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1580" windowHeight="6540" activeTab="2"/>
  </bookViews>
  <sheets>
    <sheet name="INDICE" sheetId="1" r:id="rId1"/>
    <sheet name="TABLA1" sheetId="2" r:id="rId2"/>
    <sheet name="TABLA2" sheetId="3" r:id="rId3"/>
    <sheet name="TABLA3" sheetId="4" r:id="rId4"/>
    <sheet name="TABLA4" sheetId="5" r:id="rId5"/>
    <sheet name="TABLA5" sheetId="6" r:id="rId6"/>
    <sheet name="TABLA6" sheetId="7" r:id="rId7"/>
  </sheets>
  <definedNames>
    <definedName name="INICIO" localSheetId="1">'TABLA1'!$B$5:$B$5</definedName>
    <definedName name="TABLE" localSheetId="1">'TABLA1'!$B$5:$F$27</definedName>
    <definedName name="TABLE_2" localSheetId="1">'TABLA1'!$B$5:$F$27</definedName>
  </definedNames>
  <calcPr fullCalcOnLoad="1"/>
</workbook>
</file>

<file path=xl/sharedStrings.xml><?xml version="1.0" encoding="utf-8"?>
<sst xmlns="http://schemas.openxmlformats.org/spreadsheetml/2006/main" count="241" uniqueCount="86">
  <si>
    <t> </t>
  </si>
  <si>
    <t xml:space="preserve"> </t>
  </si>
  <si>
    <t>Total</t>
  </si>
  <si>
    <t>Distrito</t>
  </si>
  <si>
    <r>
      <t xml:space="preserve">Ayuntamiento
de </t>
    </r>
    <r>
      <rPr>
        <b/>
        <sz val="13"/>
        <rFont val="Arial"/>
        <family val="2"/>
      </rPr>
      <t>Valladolid</t>
    </r>
  </si>
  <si>
    <t>Censo Electoral</t>
  </si>
  <si>
    <t>Votos escrutados</t>
  </si>
  <si>
    <t>% sobre Censo</t>
  </si>
  <si>
    <t>Fuente: Ministerio del Interior y elaboración propia.</t>
  </si>
  <si>
    <r>
      <t>Tabla 1</t>
    </r>
    <r>
      <rPr>
        <sz val="11"/>
        <rFont val="Arial"/>
        <family val="2"/>
      </rPr>
      <t>: Censo Electoral y participación según Distritos.</t>
    </r>
  </si>
  <si>
    <r>
      <t>Tabla 2</t>
    </r>
    <r>
      <rPr>
        <sz val="11"/>
        <rFont val="Arial"/>
        <family val="2"/>
      </rPr>
      <t>: Censo Electoral y participación según Zonas Estadísticas.</t>
    </r>
  </si>
  <si>
    <r>
      <t>Tabla 3</t>
    </r>
    <r>
      <rPr>
        <sz val="11"/>
        <rFont val="Arial"/>
        <family val="2"/>
      </rPr>
      <t>: Reparto de votos escrutados según Distritos.</t>
    </r>
  </si>
  <si>
    <r>
      <t>Tabla 4</t>
    </r>
    <r>
      <rPr>
        <sz val="11"/>
        <rFont val="Arial"/>
        <family val="2"/>
      </rPr>
      <t>: Reparto de votos escrutados según Zonas Estadísticas.</t>
    </r>
  </si>
  <si>
    <r>
      <t>Tabla 5</t>
    </r>
    <r>
      <rPr>
        <sz val="11"/>
        <rFont val="Arial"/>
        <family val="2"/>
      </rPr>
      <t>: Reparto de votos por Candidaturas según Distritos.</t>
    </r>
  </si>
  <si>
    <r>
      <t>Tabla 6</t>
    </r>
    <r>
      <rPr>
        <sz val="11"/>
        <rFont val="Arial"/>
        <family val="2"/>
      </rPr>
      <t>: Reparto de votos por Canditaturas según Zonas Estadísticas.</t>
    </r>
  </si>
  <si>
    <t>Clave</t>
  </si>
  <si>
    <t>Denominación</t>
  </si>
  <si>
    <t>Centro</t>
  </si>
  <si>
    <t>Caño Argales</t>
  </si>
  <si>
    <t>Universidad</t>
  </si>
  <si>
    <t>San Pablo</t>
  </si>
  <si>
    <t>San Nicolás</t>
  </si>
  <si>
    <t>San Miguel</t>
  </si>
  <si>
    <t>Circular</t>
  </si>
  <si>
    <t>San Juan</t>
  </si>
  <si>
    <t>8B</t>
  </si>
  <si>
    <t>San Juan II</t>
  </si>
  <si>
    <t>Vadillos</t>
  </si>
  <si>
    <t>Batallas</t>
  </si>
  <si>
    <t>Hospital</t>
  </si>
  <si>
    <t>Rondilla</t>
  </si>
  <si>
    <t>12B</t>
  </si>
  <si>
    <t>Santa Clara-XXV Años de Paz</t>
  </si>
  <si>
    <t>Huerta del Rey (Alta)</t>
  </si>
  <si>
    <t>Huerta del Rey (Baja)</t>
  </si>
  <si>
    <t>Huerta del Rey (Media)</t>
  </si>
  <si>
    <t>15B</t>
  </si>
  <si>
    <t>Gavilla</t>
  </si>
  <si>
    <t>Paseo Zorrilla (Bajo)</t>
  </si>
  <si>
    <t>Campo Grande</t>
  </si>
  <si>
    <t>Pajarillos Bajos</t>
  </si>
  <si>
    <t>Pilarica</t>
  </si>
  <si>
    <t>Belén</t>
  </si>
  <si>
    <t>San Pedro Regalado</t>
  </si>
  <si>
    <t>Barrio España</t>
  </si>
  <si>
    <t>La Victoria</t>
  </si>
  <si>
    <t>Girón</t>
  </si>
  <si>
    <t>24B</t>
  </si>
  <si>
    <t>Insonusa</t>
  </si>
  <si>
    <t>Parquesol</t>
  </si>
  <si>
    <t>Arturo Eyries (Alto)</t>
  </si>
  <si>
    <t>Arturo Eyries (Bajo)</t>
  </si>
  <si>
    <t>Las Villas-Cañada Puente Duero-Covaresa-Parque Alameda-Paula López</t>
  </si>
  <si>
    <t>La Rubia</t>
  </si>
  <si>
    <t>Arturo León</t>
  </si>
  <si>
    <t>Cuatro de Marzo</t>
  </si>
  <si>
    <t>Paseo Zorrilla (Alto)</t>
  </si>
  <si>
    <t>Barriada Guardia Civil</t>
  </si>
  <si>
    <t>Camino de la Esperanza</t>
  </si>
  <si>
    <t>Polígono de Argales</t>
  </si>
  <si>
    <t>Delicias</t>
  </si>
  <si>
    <t>36B</t>
  </si>
  <si>
    <t>Caamaño-Las Viudas</t>
  </si>
  <si>
    <t>Páramo San Isidro-Poblado Esperanza</t>
  </si>
  <si>
    <t>Pajarillos Altos</t>
  </si>
  <si>
    <t>Las Flores</t>
  </si>
  <si>
    <t>La Overuela-Navabuena</t>
  </si>
  <si>
    <t>El Pinar de Antequera</t>
  </si>
  <si>
    <t>Puente Duero</t>
  </si>
  <si>
    <t>Votos a Candidaturas</t>
  </si>
  <si>
    <t>Votos en blanco</t>
  </si>
  <si>
    <t>Votos nulos</t>
  </si>
  <si>
    <t>Votos a candidaturas</t>
  </si>
  <si>
    <t>Otras Candidaturas (inferior al 1%)</t>
  </si>
  <si>
    <t xml:space="preserve">Resultados de las elecciones al Parlamento Europeo 2019. Municipio de Valladolid. </t>
  </si>
  <si>
    <t>Elecciones al Parlamento Europeo 2019. Municipio de Valladolid. Censo Electoral y participación según Distritos.</t>
  </si>
  <si>
    <t>Elecciones al Parlamento Europeo 2019. Municipio de Valladolid. Censo Electoral y participación según Zonas Estadísticas.</t>
  </si>
  <si>
    <t>Elecciones al Parlamento Europeo 2019. Municipio de Valladolid. Reparto de votos escrutados según Distritos.</t>
  </si>
  <si>
    <t>Elecciones al Parlamento Europeo 2019. Municipio de Valladolid. Reparto de votos escrutados según Zonas Estadísticas.</t>
  </si>
  <si>
    <t>Elecciones al Parlamento Europeo 2019. Municipio de Valladolid. Reparto de votos en % por Candidaturas según Distritos.</t>
  </si>
  <si>
    <t>Elecciones al Parlamento Europeo 2019. Municipio de Valladolid. Reparto de votos en % por Candidaturas según Zonas Estadísticas.</t>
  </si>
  <si>
    <t>PSOE</t>
  </si>
  <si>
    <t>PP</t>
  </si>
  <si>
    <t>Cs</t>
  </si>
  <si>
    <t>PODEMOS-IU</t>
  </si>
  <si>
    <t>VOX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</si>
</sst>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00"/>
    <numFmt numFmtId="177" formatCode="0.0000"/>
    <numFmt numFmtId="178" formatCode="0.000"/>
    <numFmt numFmtId="179" formatCode="#,##0.0"/>
    <numFmt numFmtId="180" formatCode="#,##0.000"/>
    <numFmt numFmtId="181" formatCode="[$-C0A]dddd\,\ dd&quot; de &quot;mmmm&quot; de &quot;yyyy"/>
    <numFmt numFmtId="182" formatCode="#*100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4" fontId="1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5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2" fontId="0" fillId="0" borderId="1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 vertical="center" wrapText="1" indent="5"/>
    </xf>
    <xf numFmtId="0" fontId="5" fillId="0" borderId="0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left" vertical="top" wrapText="1" indent="5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B7" sqref="B7:H7"/>
    </sheetView>
  </sheetViews>
  <sheetFormatPr defaultColWidth="11.421875" defaultRowHeight="12.75"/>
  <cols>
    <col min="1" max="1" width="5.421875" style="0" customWidth="1"/>
    <col min="8" max="8" width="17.28125" style="0" customWidth="1"/>
  </cols>
  <sheetData>
    <row r="1" spans="2:5" ht="39.75" customHeight="1">
      <c r="B1" s="47" t="s">
        <v>4</v>
      </c>
      <c r="C1" s="47"/>
      <c r="D1" s="47"/>
      <c r="E1" s="47"/>
    </row>
    <row r="7" spans="2:8" ht="29.25" customHeight="1">
      <c r="B7" s="48" t="s">
        <v>74</v>
      </c>
      <c r="C7" s="48"/>
      <c r="D7" s="48"/>
      <c r="E7" s="48"/>
      <c r="F7" s="48"/>
      <c r="G7" s="48"/>
      <c r="H7" s="48"/>
    </row>
    <row r="11" spans="2:8" ht="20.25" customHeight="1">
      <c r="B11" s="45" t="s">
        <v>9</v>
      </c>
      <c r="C11" s="46"/>
      <c r="D11" s="46"/>
      <c r="E11" s="46"/>
      <c r="F11" s="46"/>
      <c r="G11" s="46"/>
      <c r="H11" s="46"/>
    </row>
    <row r="13" spans="2:8" ht="20.25" customHeight="1">
      <c r="B13" s="45" t="s">
        <v>10</v>
      </c>
      <c r="C13" s="46"/>
      <c r="D13" s="46"/>
      <c r="E13" s="46"/>
      <c r="F13" s="46"/>
      <c r="G13" s="46"/>
      <c r="H13" s="46"/>
    </row>
    <row r="15" spans="2:8" ht="21.75" customHeight="1">
      <c r="B15" s="45" t="s">
        <v>11</v>
      </c>
      <c r="C15" s="46"/>
      <c r="D15" s="46"/>
      <c r="E15" s="46"/>
      <c r="F15" s="46"/>
      <c r="G15" s="46"/>
      <c r="H15" s="46"/>
    </row>
    <row r="17" spans="2:8" ht="21.75" customHeight="1">
      <c r="B17" s="45" t="s">
        <v>12</v>
      </c>
      <c r="C17" s="46"/>
      <c r="D17" s="46"/>
      <c r="E17" s="46"/>
      <c r="F17" s="46"/>
      <c r="G17" s="46"/>
      <c r="H17" s="46"/>
    </row>
    <row r="19" spans="2:8" ht="21.75" customHeight="1">
      <c r="B19" s="45" t="s">
        <v>13</v>
      </c>
      <c r="C19" s="46"/>
      <c r="D19" s="46"/>
      <c r="E19" s="46"/>
      <c r="F19" s="46"/>
      <c r="G19" s="46"/>
      <c r="H19" s="46"/>
    </row>
    <row r="21" spans="2:8" ht="21.75" customHeight="1">
      <c r="B21" s="45" t="s">
        <v>14</v>
      </c>
      <c r="C21" s="46"/>
      <c r="D21" s="46"/>
      <c r="E21" s="46"/>
      <c r="F21" s="46"/>
      <c r="G21" s="46"/>
      <c r="H21" s="46"/>
    </row>
  </sheetData>
  <sheetProtection/>
  <mergeCells count="8">
    <mergeCell ref="B19:H19"/>
    <mergeCell ref="B21:H21"/>
    <mergeCell ref="B1:E1"/>
    <mergeCell ref="B7:H7"/>
    <mergeCell ref="B11:H11"/>
    <mergeCell ref="B13:H13"/>
    <mergeCell ref="B15:H15"/>
    <mergeCell ref="B17:H17"/>
  </mergeCells>
  <printOptions/>
  <pageMargins left="0.75" right="0.75" top="1" bottom="1" header="0" footer="0"/>
  <pageSetup orientation="portrait" paperSize="9"/>
  <legacyDrawing r:id="rId2"/>
  <oleObjects>
    <oleObject progId="Word.Picture.8" shapeId="6089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22" sqref="E22:I22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6.140625" style="0" customWidth="1"/>
    <col min="4" max="4" width="2.421875" style="0" customWidth="1"/>
    <col min="5" max="5" width="20.7109375" style="0" customWidth="1"/>
    <col min="6" max="6" width="2.421875" style="0" customWidth="1"/>
    <col min="7" max="7" width="20.7109375" style="0" customWidth="1"/>
    <col min="8" max="8" width="2.421875" style="0" customWidth="1"/>
    <col min="9" max="9" width="20.7109375" style="0" customWidth="1"/>
  </cols>
  <sheetData>
    <row r="1" spans="2:5" ht="36.75" customHeight="1">
      <c r="B1" s="47" t="s">
        <v>4</v>
      </c>
      <c r="C1" s="47"/>
      <c r="D1" s="47"/>
      <c r="E1" s="47"/>
    </row>
    <row r="2" ht="26.25" customHeight="1"/>
    <row r="3" s="1" customFormat="1" ht="12.75">
      <c r="A3" s="1" t="s">
        <v>1</v>
      </c>
    </row>
    <row r="4" s="1" customFormat="1" ht="12.75"/>
    <row r="5" spans="2:9" s="7" customFormat="1" ht="39" customHeight="1">
      <c r="B5" s="52" t="s">
        <v>75</v>
      </c>
      <c r="C5" s="52"/>
      <c r="D5" s="52"/>
      <c r="E5" s="52"/>
      <c r="F5" s="52"/>
      <c r="G5" s="52"/>
      <c r="H5" s="52"/>
      <c r="I5" s="52"/>
    </row>
    <row r="6" spans="2:9" s="7" customFormat="1" ht="16.5" customHeight="1">
      <c r="B6" s="8"/>
      <c r="C6" s="8"/>
      <c r="D6" s="8"/>
      <c r="E6" s="8"/>
      <c r="F6" s="8"/>
      <c r="G6" s="8"/>
      <c r="H6" s="8"/>
      <c r="I6" s="8"/>
    </row>
    <row r="7" s="1" customFormat="1" ht="12.75"/>
    <row r="8" s="1" customFormat="1" ht="12.75" customHeight="1"/>
    <row r="9" spans="2:9" s="1" customFormat="1" ht="13.5" thickBot="1">
      <c r="B9" s="50" t="s">
        <v>3</v>
      </c>
      <c r="C9" s="50"/>
      <c r="E9" s="17" t="s">
        <v>5</v>
      </c>
      <c r="F9" s="17"/>
      <c r="G9" s="17" t="s">
        <v>6</v>
      </c>
      <c r="H9" s="17"/>
      <c r="I9" s="17" t="s">
        <v>7</v>
      </c>
    </row>
    <row r="10" spans="2:9" s="1" customFormat="1" ht="12.75">
      <c r="B10" s="51">
        <v>1</v>
      </c>
      <c r="C10" s="51"/>
      <c r="D10" s="2"/>
      <c r="E10" s="18">
        <v>3277</v>
      </c>
      <c r="F10" s="18"/>
      <c r="G10" s="18">
        <v>2463</v>
      </c>
      <c r="H10" s="18"/>
      <c r="I10" s="31">
        <v>75.160207506866</v>
      </c>
    </row>
    <row r="11" spans="2:9" s="1" customFormat="1" ht="12.75">
      <c r="B11" s="49">
        <v>2</v>
      </c>
      <c r="C11" s="49"/>
      <c r="D11" s="2"/>
      <c r="E11" s="19">
        <v>12141</v>
      </c>
      <c r="F11" s="19"/>
      <c r="G11" s="19">
        <v>8877</v>
      </c>
      <c r="H11" s="19"/>
      <c r="I11" s="31">
        <v>73.1158883123301</v>
      </c>
    </row>
    <row r="12" spans="2:9" s="1" customFormat="1" ht="12.75">
      <c r="B12" s="49">
        <v>3</v>
      </c>
      <c r="C12" s="49"/>
      <c r="D12" s="2"/>
      <c r="E12" s="19">
        <v>6190</v>
      </c>
      <c r="F12" s="19"/>
      <c r="G12" s="19">
        <v>4573</v>
      </c>
      <c r="H12" s="19"/>
      <c r="I12" s="31">
        <v>73.8772213247173</v>
      </c>
    </row>
    <row r="13" spans="2:9" s="1" customFormat="1" ht="12.75">
      <c r="B13" s="49">
        <v>4</v>
      </c>
      <c r="C13" s="49"/>
      <c r="D13" s="3"/>
      <c r="E13" s="19">
        <v>33798</v>
      </c>
      <c r="F13" s="19"/>
      <c r="G13" s="19">
        <v>21940</v>
      </c>
      <c r="H13" s="19"/>
      <c r="I13" s="31">
        <v>64.9150837327653</v>
      </c>
    </row>
    <row r="14" spans="2:9" s="1" customFormat="1" ht="15.75" customHeight="1">
      <c r="B14" s="49">
        <v>5</v>
      </c>
      <c r="C14" s="49"/>
      <c r="E14" s="19">
        <v>3950</v>
      </c>
      <c r="F14" s="19"/>
      <c r="G14" s="19">
        <v>2949</v>
      </c>
      <c r="H14" s="19"/>
      <c r="I14" s="31">
        <v>74.6582278481013</v>
      </c>
    </row>
    <row r="15" spans="2:9" s="1" customFormat="1" ht="15.75" customHeight="1">
      <c r="B15" s="49">
        <v>6</v>
      </c>
      <c r="C15" s="49"/>
      <c r="E15" s="19">
        <v>29927</v>
      </c>
      <c r="F15" s="19"/>
      <c r="G15" s="19">
        <v>18960</v>
      </c>
      <c r="H15" s="19"/>
      <c r="I15" s="31">
        <v>63.354161793698</v>
      </c>
    </row>
    <row r="16" spans="2:9" s="1" customFormat="1" ht="15.75" customHeight="1">
      <c r="B16" s="49">
        <v>7</v>
      </c>
      <c r="C16" s="49"/>
      <c r="E16" s="19">
        <v>16588</v>
      </c>
      <c r="F16" s="19"/>
      <c r="G16" s="19">
        <v>11420</v>
      </c>
      <c r="H16" s="19"/>
      <c r="I16" s="31">
        <v>68.844948155293</v>
      </c>
    </row>
    <row r="17" spans="2:9" s="1" customFormat="1" ht="15.75" customHeight="1">
      <c r="B17" s="49">
        <v>8</v>
      </c>
      <c r="C17" s="49"/>
      <c r="E17" s="19">
        <v>28137</v>
      </c>
      <c r="F17" s="19"/>
      <c r="G17" s="19">
        <v>18297</v>
      </c>
      <c r="H17" s="19"/>
      <c r="I17" s="31">
        <v>65.0282546113658</v>
      </c>
    </row>
    <row r="18" spans="2:9" s="1" customFormat="1" ht="15.75" customHeight="1">
      <c r="B18" s="49">
        <v>9</v>
      </c>
      <c r="C18" s="49"/>
      <c r="E18" s="19">
        <v>9173</v>
      </c>
      <c r="F18" s="19"/>
      <c r="G18" s="19">
        <v>6737</v>
      </c>
      <c r="H18" s="19"/>
      <c r="I18" s="31">
        <v>73.4438024637523</v>
      </c>
    </row>
    <row r="19" spans="2:9" s="1" customFormat="1" ht="15.75" customHeight="1">
      <c r="B19" s="49">
        <v>10</v>
      </c>
      <c r="C19" s="49"/>
      <c r="E19" s="19">
        <v>56380</v>
      </c>
      <c r="F19" s="19"/>
      <c r="G19" s="19">
        <v>40115</v>
      </c>
      <c r="H19" s="19"/>
      <c r="I19" s="31">
        <v>71.1511174175239</v>
      </c>
    </row>
    <row r="20" spans="2:9" s="1" customFormat="1" ht="15.75" customHeight="1">
      <c r="B20" s="49">
        <v>11</v>
      </c>
      <c r="C20" s="49"/>
      <c r="E20" s="19">
        <v>41380</v>
      </c>
      <c r="F20" s="19"/>
      <c r="G20" s="19">
        <v>29326</v>
      </c>
      <c r="H20" s="19"/>
      <c r="I20" s="31">
        <v>70.8699855002417</v>
      </c>
    </row>
    <row r="21" spans="2:9" s="1" customFormat="1" ht="15.75" customHeight="1" thickBot="1">
      <c r="B21" s="53">
        <v>12</v>
      </c>
      <c r="C21" s="53"/>
      <c r="E21" s="20">
        <v>3876</v>
      </c>
      <c r="F21" s="20"/>
      <c r="G21" s="20">
        <v>2623</v>
      </c>
      <c r="H21" s="20"/>
      <c r="I21" s="32">
        <v>67.6728586171311</v>
      </c>
    </row>
    <row r="22" spans="2:9" s="1" customFormat="1" ht="22.5" customHeight="1" thickBot="1">
      <c r="B22" s="50" t="s">
        <v>2</v>
      </c>
      <c r="C22" s="50"/>
      <c r="E22" s="6">
        <f>SUM(E10:E21)</f>
        <v>244817</v>
      </c>
      <c r="F22" s="6"/>
      <c r="G22" s="6">
        <f>SUM(G10:G21)</f>
        <v>168280</v>
      </c>
      <c r="H22" s="6"/>
      <c r="I22" s="35">
        <f>100*G22/E22</f>
        <v>68.73705665864708</v>
      </c>
    </row>
    <row r="23" s="1" customFormat="1" ht="12.75" customHeight="1"/>
    <row r="24" s="1" customFormat="1" ht="12.75" customHeight="1"/>
    <row r="25" spans="2:6" s="1" customFormat="1" ht="12.75">
      <c r="B25" t="s">
        <v>0</v>
      </c>
      <c r="C25"/>
      <c r="D25"/>
      <c r="E25"/>
      <c r="F25"/>
    </row>
    <row r="26" spans="2:9" s="7" customFormat="1" ht="17.25" customHeight="1">
      <c r="B26" s="10" t="s">
        <v>8</v>
      </c>
      <c r="C26" s="10"/>
      <c r="D26" s="10"/>
      <c r="E26" s="10"/>
      <c r="F26" s="10"/>
      <c r="G26" s="10"/>
      <c r="H26" s="10"/>
      <c r="I26" s="10"/>
    </row>
    <row r="27" spans="2:6" s="1" customFormat="1" ht="12.75">
      <c r="B27" t="s">
        <v>0</v>
      </c>
      <c r="C27"/>
      <c r="D27"/>
      <c r="E27"/>
      <c r="F27"/>
    </row>
    <row r="28" spans="5:7" ht="12.75">
      <c r="E28" s="4"/>
      <c r="F28" s="5"/>
      <c r="G28" s="5"/>
    </row>
  </sheetData>
  <sheetProtection/>
  <mergeCells count="16">
    <mergeCell ref="B22:C22"/>
    <mergeCell ref="B13:C13"/>
    <mergeCell ref="B14:C14"/>
    <mergeCell ref="B15:C15"/>
    <mergeCell ref="B16:C16"/>
    <mergeCell ref="B17:C17"/>
    <mergeCell ref="B18:C18"/>
    <mergeCell ref="B21:C21"/>
    <mergeCell ref="B1:E1"/>
    <mergeCell ref="B19:C19"/>
    <mergeCell ref="B20:C20"/>
    <mergeCell ref="B9:C9"/>
    <mergeCell ref="B11:C11"/>
    <mergeCell ref="B12:C12"/>
    <mergeCell ref="B10:C10"/>
    <mergeCell ref="B5:I5"/>
  </mergeCells>
  <printOptions/>
  <pageMargins left="0.75" right="0.75" top="1" bottom="1" header="0" footer="0"/>
  <pageSetup horizontalDpi="300" verticalDpi="300" orientation="portrait" paperSize="9" r:id="rId3"/>
  <legacyDrawing r:id="rId2"/>
  <oleObjects>
    <oleObject progId="Word.Picture.8" shapeId="6926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4">
      <selection activeCell="D34" sqref="D34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28.421875" style="14" customWidth="1"/>
    <col min="4" max="4" width="2.421875" style="0" customWidth="1"/>
    <col min="5" max="5" width="18.7109375" style="0" customWidth="1"/>
    <col min="6" max="6" width="2.421875" style="0" customWidth="1"/>
    <col min="7" max="7" width="20.7109375" style="0" customWidth="1"/>
    <col min="8" max="8" width="2.421875" style="0" customWidth="1"/>
    <col min="9" max="9" width="18.28125" style="0" customWidth="1"/>
  </cols>
  <sheetData>
    <row r="1" spans="2:5" ht="36.75" customHeight="1">
      <c r="B1" s="54" t="s">
        <v>4</v>
      </c>
      <c r="C1" s="54"/>
      <c r="D1" s="54"/>
      <c r="E1" s="54"/>
    </row>
    <row r="2" ht="26.25" customHeight="1"/>
    <row r="3" spans="1:3" s="1" customFormat="1" ht="12.75">
      <c r="A3" s="1" t="s">
        <v>1</v>
      </c>
      <c r="C3" s="15"/>
    </row>
    <row r="4" s="1" customFormat="1" ht="12.75">
      <c r="C4" s="15"/>
    </row>
    <row r="5" spans="2:9" s="7" customFormat="1" ht="44.25" customHeight="1">
      <c r="B5" s="55" t="s">
        <v>76</v>
      </c>
      <c r="C5" s="55"/>
      <c r="D5" s="55"/>
      <c r="E5" s="55"/>
      <c r="F5" s="55"/>
      <c r="G5" s="55"/>
      <c r="H5" s="55"/>
      <c r="I5" s="55"/>
    </row>
    <row r="6" spans="2:9" s="7" customFormat="1" ht="16.5" customHeight="1">
      <c r="B6" s="8"/>
      <c r="C6" s="13"/>
      <c r="D6" s="8"/>
      <c r="E6" s="8"/>
      <c r="F6" s="8"/>
      <c r="G6" s="8"/>
      <c r="H6" s="8"/>
      <c r="I6" s="8"/>
    </row>
    <row r="7" s="1" customFormat="1" ht="12.75">
      <c r="C7" s="15"/>
    </row>
    <row r="8" s="1" customFormat="1" ht="12.75" customHeight="1">
      <c r="C8" s="15"/>
    </row>
    <row r="9" spans="2:9" s="1" customFormat="1" ht="13.5" thickBot="1">
      <c r="B9" s="16" t="s">
        <v>15</v>
      </c>
      <c r="C9" s="21" t="s">
        <v>16</v>
      </c>
      <c r="E9" s="17" t="s">
        <v>5</v>
      </c>
      <c r="F9" s="17"/>
      <c r="G9" s="17" t="s">
        <v>6</v>
      </c>
      <c r="H9" s="17"/>
      <c r="I9" s="17" t="s">
        <v>7</v>
      </c>
    </row>
    <row r="10" spans="2:9" s="1" customFormat="1" ht="12.75">
      <c r="B10" s="11">
        <v>1</v>
      </c>
      <c r="C10" s="22" t="s">
        <v>17</v>
      </c>
      <c r="D10" s="2"/>
      <c r="E10" s="18">
        <v>7265</v>
      </c>
      <c r="F10" s="18"/>
      <c r="G10" s="18">
        <v>5350</v>
      </c>
      <c r="H10" s="18"/>
      <c r="I10" s="30">
        <v>73.6407432897454</v>
      </c>
    </row>
    <row r="11" spans="2:9" s="1" customFormat="1" ht="12.75">
      <c r="B11" s="12">
        <v>2</v>
      </c>
      <c r="C11" s="23" t="s">
        <v>18</v>
      </c>
      <c r="D11" s="2"/>
      <c r="E11" s="19">
        <v>6190</v>
      </c>
      <c r="F11" s="19"/>
      <c r="G11" s="19">
        <v>4573</v>
      </c>
      <c r="H11" s="19"/>
      <c r="I11" s="31">
        <v>73.8772213247173</v>
      </c>
    </row>
    <row r="12" spans="2:9" s="1" customFormat="1" ht="12.75">
      <c r="B12" s="12">
        <v>3</v>
      </c>
      <c r="C12" s="23" t="s">
        <v>19</v>
      </c>
      <c r="D12" s="2"/>
      <c r="E12" s="19">
        <v>4233</v>
      </c>
      <c r="F12" s="19"/>
      <c r="G12" s="19">
        <v>3153</v>
      </c>
      <c r="H12" s="19"/>
      <c r="I12" s="31">
        <v>74.4861800141743</v>
      </c>
    </row>
    <row r="13" spans="2:9" s="1" customFormat="1" ht="12.75">
      <c r="B13" s="12">
        <v>4</v>
      </c>
      <c r="C13" s="23" t="s">
        <v>20</v>
      </c>
      <c r="D13" s="2"/>
      <c r="E13" s="19">
        <v>1626</v>
      </c>
      <c r="F13" s="19"/>
      <c r="G13" s="19">
        <v>1165</v>
      </c>
      <c r="H13" s="19"/>
      <c r="I13" s="31">
        <v>71.6482164821648</v>
      </c>
    </row>
    <row r="14" spans="2:9" s="1" customFormat="1" ht="12.75">
      <c r="B14" s="12">
        <v>5</v>
      </c>
      <c r="C14" s="23" t="s">
        <v>21</v>
      </c>
      <c r="D14" s="2"/>
      <c r="E14" s="19">
        <v>3212</v>
      </c>
      <c r="F14" s="19"/>
      <c r="G14" s="19">
        <v>2312</v>
      </c>
      <c r="H14" s="19"/>
      <c r="I14" s="31">
        <v>71.9800747198007</v>
      </c>
    </row>
    <row r="15" spans="2:9" s="1" customFormat="1" ht="12.75">
      <c r="B15" s="12">
        <v>6</v>
      </c>
      <c r="C15" s="23" t="s">
        <v>22</v>
      </c>
      <c r="D15" s="2"/>
      <c r="E15" s="19">
        <v>3601</v>
      </c>
      <c r="F15" s="19"/>
      <c r="G15" s="19">
        <v>2735</v>
      </c>
      <c r="H15" s="19"/>
      <c r="I15" s="31">
        <v>75.9511246875868</v>
      </c>
    </row>
    <row r="16" spans="2:9" s="1" customFormat="1" ht="12.75">
      <c r="B16" s="12">
        <v>7</v>
      </c>
      <c r="C16" s="23" t="s">
        <v>23</v>
      </c>
      <c r="D16" s="2"/>
      <c r="E16" s="19">
        <v>8269</v>
      </c>
      <c r="F16" s="19"/>
      <c r="G16" s="19">
        <v>5628</v>
      </c>
      <c r="H16" s="19"/>
      <c r="I16" s="31">
        <v>68.0614342725843</v>
      </c>
    </row>
    <row r="17" spans="2:9" s="1" customFormat="1" ht="12.75">
      <c r="B17" s="12">
        <v>8</v>
      </c>
      <c r="C17" s="23" t="s">
        <v>24</v>
      </c>
      <c r="D17" s="2"/>
      <c r="E17" s="19">
        <v>1591</v>
      </c>
      <c r="F17" s="19"/>
      <c r="G17" s="19">
        <v>1196</v>
      </c>
      <c r="H17" s="19"/>
      <c r="I17" s="31">
        <v>75.1728472658705</v>
      </c>
    </row>
    <row r="18" spans="2:9" s="1" customFormat="1" ht="12.75">
      <c r="B18" s="12" t="s">
        <v>25</v>
      </c>
      <c r="C18" s="23" t="s">
        <v>26</v>
      </c>
      <c r="D18" s="2"/>
      <c r="E18" s="19">
        <v>1378</v>
      </c>
      <c r="F18" s="19"/>
      <c r="G18" s="19">
        <v>1001</v>
      </c>
      <c r="H18" s="19"/>
      <c r="I18" s="31">
        <v>72.6415094339623</v>
      </c>
    </row>
    <row r="19" spans="2:9" s="1" customFormat="1" ht="12.75">
      <c r="B19" s="12">
        <v>9</v>
      </c>
      <c r="C19" s="23" t="s">
        <v>27</v>
      </c>
      <c r="D19" s="2"/>
      <c r="E19" s="19">
        <v>3377</v>
      </c>
      <c r="F19" s="19"/>
      <c r="G19" s="19">
        <v>2173</v>
      </c>
      <c r="H19" s="19"/>
      <c r="I19" s="31">
        <v>64.3470535978679</v>
      </c>
    </row>
    <row r="20" spans="2:9" s="1" customFormat="1" ht="12.75">
      <c r="B20" s="12">
        <v>10</v>
      </c>
      <c r="C20" s="23" t="s">
        <v>28</v>
      </c>
      <c r="D20" s="2"/>
      <c r="E20" s="19">
        <v>3022</v>
      </c>
      <c r="F20" s="19"/>
      <c r="G20" s="19">
        <v>2049</v>
      </c>
      <c r="H20" s="19"/>
      <c r="I20" s="31">
        <v>67.8027796161482</v>
      </c>
    </row>
    <row r="21" spans="2:9" s="1" customFormat="1" ht="12.75">
      <c r="B21" s="12">
        <v>11</v>
      </c>
      <c r="C21" s="23" t="s">
        <v>29</v>
      </c>
      <c r="D21" s="2"/>
      <c r="E21" s="19">
        <v>6117</v>
      </c>
      <c r="F21" s="19"/>
      <c r="G21" s="19">
        <v>4186</v>
      </c>
      <c r="H21" s="19"/>
      <c r="I21" s="31">
        <v>68.4322380251757</v>
      </c>
    </row>
    <row r="22" spans="2:9" s="1" customFormat="1" ht="12.75">
      <c r="B22" s="12">
        <v>12</v>
      </c>
      <c r="C22" s="23" t="s">
        <v>30</v>
      </c>
      <c r="D22" s="2"/>
      <c r="E22" s="19">
        <v>13457</v>
      </c>
      <c r="F22" s="19"/>
      <c r="G22" s="19">
        <v>8626</v>
      </c>
      <c r="H22" s="19"/>
      <c r="I22" s="31">
        <v>64.1004681578361</v>
      </c>
    </row>
    <row r="23" spans="2:9" s="1" customFormat="1" ht="12.75">
      <c r="B23" s="12" t="s">
        <v>31</v>
      </c>
      <c r="C23" s="23" t="s">
        <v>32</v>
      </c>
      <c r="D23" s="2"/>
      <c r="E23" s="19">
        <v>4256</v>
      </c>
      <c r="F23" s="19"/>
      <c r="G23" s="19">
        <v>2937</v>
      </c>
      <c r="H23" s="19"/>
      <c r="I23" s="31">
        <v>69.0084586466165</v>
      </c>
    </row>
    <row r="24" spans="2:9" s="1" customFormat="1" ht="12.75">
      <c r="B24" s="12">
        <v>13</v>
      </c>
      <c r="C24" s="23" t="s">
        <v>33</v>
      </c>
      <c r="D24" s="2"/>
      <c r="E24" s="19">
        <v>5522</v>
      </c>
      <c r="F24" s="19"/>
      <c r="G24" s="19">
        <v>4214</v>
      </c>
      <c r="H24" s="19"/>
      <c r="I24" s="31">
        <v>76.3129300977907</v>
      </c>
    </row>
    <row r="25" spans="2:9" s="1" customFormat="1" ht="12.75">
      <c r="B25" s="12">
        <v>14</v>
      </c>
      <c r="C25" s="23" t="s">
        <v>34</v>
      </c>
      <c r="D25" s="2"/>
      <c r="E25" s="19">
        <v>1648</v>
      </c>
      <c r="F25" s="19"/>
      <c r="G25" s="19">
        <v>1239</v>
      </c>
      <c r="H25" s="19"/>
      <c r="I25" s="31">
        <v>75.1820388349515</v>
      </c>
    </row>
    <row r="26" spans="2:9" s="1" customFormat="1" ht="12.75">
      <c r="B26" s="12">
        <v>15</v>
      </c>
      <c r="C26" s="23" t="s">
        <v>35</v>
      </c>
      <c r="D26" s="2"/>
      <c r="E26" s="19">
        <v>2448</v>
      </c>
      <c r="F26" s="19"/>
      <c r="G26" s="19">
        <v>1345</v>
      </c>
      <c r="H26" s="19"/>
      <c r="I26" s="31">
        <v>54.9428104575163</v>
      </c>
    </row>
    <row r="27" spans="2:9" s="1" customFormat="1" ht="12.75">
      <c r="B27" s="12" t="s">
        <v>36</v>
      </c>
      <c r="C27" s="23" t="s">
        <v>37</v>
      </c>
      <c r="D27" s="2"/>
      <c r="E27" s="19">
        <v>1699</v>
      </c>
      <c r="F27" s="19"/>
      <c r="G27" s="19">
        <v>1066</v>
      </c>
      <c r="H27" s="19"/>
      <c r="I27" s="31">
        <v>62.7427898763979</v>
      </c>
    </row>
    <row r="28" spans="2:9" s="1" customFormat="1" ht="12.75">
      <c r="B28" s="12">
        <v>16</v>
      </c>
      <c r="C28" s="23" t="s">
        <v>38</v>
      </c>
      <c r="D28" s="2"/>
      <c r="E28" s="19">
        <v>5263</v>
      </c>
      <c r="F28" s="19"/>
      <c r="G28" s="19">
        <v>3906</v>
      </c>
      <c r="H28" s="19"/>
      <c r="I28" s="31">
        <v>74.2162264867946</v>
      </c>
    </row>
    <row r="29" spans="2:9" s="1" customFormat="1" ht="12.75">
      <c r="B29" s="12">
        <v>17</v>
      </c>
      <c r="C29" s="23" t="s">
        <v>39</v>
      </c>
      <c r="D29" s="2"/>
      <c r="E29" s="19">
        <v>5637</v>
      </c>
      <c r="F29" s="19"/>
      <c r="G29" s="19">
        <v>4153</v>
      </c>
      <c r="H29" s="19"/>
      <c r="I29" s="31">
        <v>73.6739400390279</v>
      </c>
    </row>
    <row r="30" spans="2:9" s="1" customFormat="1" ht="12.75">
      <c r="B30" s="12">
        <v>18</v>
      </c>
      <c r="C30" s="23" t="s">
        <v>40</v>
      </c>
      <c r="D30" s="2"/>
      <c r="E30" s="19">
        <v>11534</v>
      </c>
      <c r="F30" s="19"/>
      <c r="G30" s="19">
        <v>7124</v>
      </c>
      <c r="H30" s="19"/>
      <c r="I30" s="31">
        <v>61.7652158834749</v>
      </c>
    </row>
    <row r="31" spans="2:9" s="1" customFormat="1" ht="12.75">
      <c r="B31" s="12">
        <v>19</v>
      </c>
      <c r="C31" s="23" t="s">
        <v>41</v>
      </c>
      <c r="D31" s="2"/>
      <c r="E31" s="19">
        <v>6979</v>
      </c>
      <c r="F31" s="19"/>
      <c r="G31" s="19">
        <v>4619</v>
      </c>
      <c r="H31" s="19"/>
      <c r="I31" s="31">
        <v>66.1842670869752</v>
      </c>
    </row>
    <row r="32" spans="2:9" s="1" customFormat="1" ht="12.75">
      <c r="B32" s="12">
        <v>20</v>
      </c>
      <c r="C32" s="23" t="s">
        <v>42</v>
      </c>
      <c r="D32" s="2"/>
      <c r="E32" s="19">
        <v>1495</v>
      </c>
      <c r="F32" s="19"/>
      <c r="G32" s="19">
        <v>983</v>
      </c>
      <c r="H32" s="19"/>
      <c r="I32" s="31">
        <v>65.752508361204</v>
      </c>
    </row>
    <row r="33" spans="2:9" s="1" customFormat="1" ht="12.75">
      <c r="B33" s="12">
        <v>21</v>
      </c>
      <c r="C33" s="23" t="s">
        <v>43</v>
      </c>
      <c r="D33" s="2"/>
      <c r="E33" s="19">
        <v>2285</v>
      </c>
      <c r="F33" s="19"/>
      <c r="G33" s="19">
        <v>1510</v>
      </c>
      <c r="H33" s="19"/>
      <c r="I33" s="31">
        <v>66.0831509846827</v>
      </c>
    </row>
    <row r="34" spans="2:9" s="1" customFormat="1" ht="12.75">
      <c r="B34" s="12">
        <v>22</v>
      </c>
      <c r="C34" s="23" t="s">
        <v>44</v>
      </c>
      <c r="D34" s="2"/>
      <c r="E34" s="19">
        <v>2022</v>
      </c>
      <c r="F34" s="19"/>
      <c r="G34" s="19">
        <v>1038</v>
      </c>
      <c r="H34" s="19"/>
      <c r="I34" s="31">
        <v>51.3353115727003</v>
      </c>
    </row>
    <row r="35" spans="2:9" s="1" customFormat="1" ht="12.75">
      <c r="B35" s="12">
        <v>23</v>
      </c>
      <c r="C35" s="23" t="s">
        <v>45</v>
      </c>
      <c r="D35" s="2"/>
      <c r="E35" s="19">
        <v>11834</v>
      </c>
      <c r="F35" s="19"/>
      <c r="G35" s="19">
        <v>8106</v>
      </c>
      <c r="H35" s="19"/>
      <c r="I35" s="31">
        <v>68.4975494338347</v>
      </c>
    </row>
    <row r="36" spans="2:9" s="1" customFormat="1" ht="12.75">
      <c r="B36" s="12">
        <v>24</v>
      </c>
      <c r="C36" s="23" t="s">
        <v>46</v>
      </c>
      <c r="D36" s="2"/>
      <c r="E36" s="19">
        <v>7267</v>
      </c>
      <c r="F36" s="19"/>
      <c r="G36" s="19">
        <v>5387</v>
      </c>
      <c r="H36" s="19"/>
      <c r="I36" s="31">
        <v>74.1296270813265</v>
      </c>
    </row>
    <row r="37" spans="2:9" s="1" customFormat="1" ht="12.75">
      <c r="B37" s="12" t="s">
        <v>47</v>
      </c>
      <c r="C37" s="23" t="s">
        <v>48</v>
      </c>
      <c r="D37" s="2"/>
      <c r="E37" s="19">
        <v>1260</v>
      </c>
      <c r="F37" s="19"/>
      <c r="G37" s="19">
        <v>1001</v>
      </c>
      <c r="H37" s="19"/>
      <c r="I37" s="31">
        <v>79.4444444444444</v>
      </c>
    </row>
    <row r="38" spans="2:9" s="1" customFormat="1" ht="12.75">
      <c r="B38" s="12">
        <v>25</v>
      </c>
      <c r="C38" s="23" t="s">
        <v>49</v>
      </c>
      <c r="D38" s="2"/>
      <c r="E38" s="19">
        <v>20998</v>
      </c>
      <c r="F38" s="19"/>
      <c r="G38" s="19">
        <v>15431</v>
      </c>
      <c r="H38" s="19"/>
      <c r="I38" s="31">
        <v>73.4879512334508</v>
      </c>
    </row>
    <row r="39" spans="2:9" s="1" customFormat="1" ht="12.75">
      <c r="B39" s="12">
        <v>26</v>
      </c>
      <c r="C39" s="23" t="s">
        <v>50</v>
      </c>
      <c r="D39" s="2"/>
      <c r="E39" s="19">
        <v>2716</v>
      </c>
      <c r="F39" s="19"/>
      <c r="G39" s="19">
        <v>1868</v>
      </c>
      <c r="H39" s="19"/>
      <c r="I39" s="31">
        <v>68.7776141384389</v>
      </c>
    </row>
    <row r="40" spans="2:9" s="1" customFormat="1" ht="12.75">
      <c r="B40" s="12">
        <v>27</v>
      </c>
      <c r="C40" s="23" t="s">
        <v>51</v>
      </c>
      <c r="D40" s="2"/>
      <c r="E40" s="19">
        <v>988</v>
      </c>
      <c r="F40" s="19"/>
      <c r="G40" s="19">
        <v>458</v>
      </c>
      <c r="H40" s="19"/>
      <c r="I40" s="31">
        <v>46.3562753036437</v>
      </c>
    </row>
    <row r="41" spans="2:9" s="1" customFormat="1" ht="38.25">
      <c r="B41" s="12">
        <v>28</v>
      </c>
      <c r="C41" s="23" t="s">
        <v>52</v>
      </c>
      <c r="D41" s="2"/>
      <c r="E41" s="19">
        <v>17492</v>
      </c>
      <c r="F41" s="19"/>
      <c r="G41" s="19">
        <v>12876</v>
      </c>
      <c r="H41" s="19"/>
      <c r="I41" s="31">
        <v>73.6107935056026</v>
      </c>
    </row>
    <row r="42" spans="2:9" s="1" customFormat="1" ht="12.75">
      <c r="B42" s="12">
        <v>29</v>
      </c>
      <c r="C42" s="23" t="s">
        <v>53</v>
      </c>
      <c r="D42" s="2"/>
      <c r="E42" s="19">
        <v>3281</v>
      </c>
      <c r="F42" s="19"/>
      <c r="G42" s="19">
        <v>2160</v>
      </c>
      <c r="H42" s="19"/>
      <c r="I42" s="31">
        <v>65.8335873209387</v>
      </c>
    </row>
    <row r="43" spans="2:9" s="1" customFormat="1" ht="12.75">
      <c r="B43" s="12">
        <v>30</v>
      </c>
      <c r="C43" s="23" t="s">
        <v>54</v>
      </c>
      <c r="D43" s="2"/>
      <c r="E43" s="19">
        <v>2375</v>
      </c>
      <c r="F43" s="19"/>
      <c r="G43" s="19">
        <v>1596</v>
      </c>
      <c r="H43" s="19"/>
      <c r="I43" s="31">
        <v>67.2</v>
      </c>
    </row>
    <row r="44" spans="2:9" s="1" customFormat="1" ht="12.75">
      <c r="B44" s="12">
        <v>31</v>
      </c>
      <c r="C44" s="23" t="s">
        <v>55</v>
      </c>
      <c r="D44" s="2"/>
      <c r="E44" s="19">
        <v>2945</v>
      </c>
      <c r="F44" s="19"/>
      <c r="G44" s="19">
        <v>1920</v>
      </c>
      <c r="H44" s="19"/>
      <c r="I44" s="31">
        <v>65.195246179966</v>
      </c>
    </row>
    <row r="45" spans="2:9" s="1" customFormat="1" ht="12.75">
      <c r="B45" s="12">
        <v>32</v>
      </c>
      <c r="C45" s="23" t="s">
        <v>56</v>
      </c>
      <c r="D45" s="2"/>
      <c r="E45" s="19">
        <v>11303</v>
      </c>
      <c r="F45" s="19"/>
      <c r="G45" s="19">
        <v>7971</v>
      </c>
      <c r="H45" s="19"/>
      <c r="I45" s="31">
        <v>70.521100592763</v>
      </c>
    </row>
    <row r="46" spans="2:9" s="1" customFormat="1" ht="12.75">
      <c r="B46" s="12">
        <v>33</v>
      </c>
      <c r="C46" s="23" t="s">
        <v>57</v>
      </c>
      <c r="D46" s="2"/>
      <c r="E46" s="19">
        <v>1087</v>
      </c>
      <c r="F46" s="19"/>
      <c r="G46" s="19">
        <v>734</v>
      </c>
      <c r="H46" s="19"/>
      <c r="I46" s="31">
        <v>67.5252989880405</v>
      </c>
    </row>
    <row r="47" spans="2:9" s="1" customFormat="1" ht="15.75" customHeight="1">
      <c r="B47" s="12">
        <v>34</v>
      </c>
      <c r="C47" s="23" t="s">
        <v>58</v>
      </c>
      <c r="D47" s="2"/>
      <c r="E47" s="19">
        <v>1833</v>
      </c>
      <c r="F47" s="19"/>
      <c r="G47" s="19">
        <v>1352</v>
      </c>
      <c r="H47" s="19"/>
      <c r="I47" s="31">
        <v>73.7588652482269</v>
      </c>
    </row>
    <row r="48" spans="2:9" s="1" customFormat="1" ht="12.75">
      <c r="B48" s="12">
        <v>35</v>
      </c>
      <c r="C48" s="23" t="s">
        <v>59</v>
      </c>
      <c r="D48" s="2"/>
      <c r="E48" s="19">
        <v>2151</v>
      </c>
      <c r="F48" s="19"/>
      <c r="G48" s="19">
        <v>1451</v>
      </c>
      <c r="H48" s="19"/>
      <c r="I48" s="31">
        <v>67.4569967456997</v>
      </c>
    </row>
    <row r="49" spans="2:9" s="1" customFormat="1" ht="12.75">
      <c r="B49" s="12">
        <v>36</v>
      </c>
      <c r="C49" s="23" t="s">
        <v>60</v>
      </c>
      <c r="D49" s="2"/>
      <c r="E49" s="19">
        <v>21629</v>
      </c>
      <c r="F49" s="19"/>
      <c r="G49" s="19">
        <v>14530</v>
      </c>
      <c r="H49" s="19"/>
      <c r="I49" s="31">
        <v>67.1783253964585</v>
      </c>
    </row>
    <row r="50" spans="2:9" s="1" customFormat="1" ht="12.75">
      <c r="B50" s="12" t="s">
        <v>61</v>
      </c>
      <c r="C50" s="23" t="s">
        <v>62</v>
      </c>
      <c r="D50" s="2"/>
      <c r="E50" s="19">
        <v>10909</v>
      </c>
      <c r="F50" s="19"/>
      <c r="G50" s="19">
        <v>6500</v>
      </c>
      <c r="H50" s="19"/>
      <c r="I50" s="31">
        <v>59.5838298652489</v>
      </c>
    </row>
    <row r="51" spans="2:9" s="1" customFormat="1" ht="25.5">
      <c r="B51" s="12">
        <v>37</v>
      </c>
      <c r="C51" s="23" t="s">
        <v>63</v>
      </c>
      <c r="D51" s="2"/>
      <c r="E51" s="19">
        <v>2068</v>
      </c>
      <c r="F51" s="19"/>
      <c r="G51" s="19">
        <v>1230</v>
      </c>
      <c r="H51" s="19"/>
      <c r="I51" s="31">
        <v>59.4777562862669</v>
      </c>
    </row>
    <row r="52" spans="2:9" s="1" customFormat="1" ht="12.75">
      <c r="B52" s="12">
        <v>38</v>
      </c>
      <c r="C52" s="23" t="s">
        <v>64</v>
      </c>
      <c r="D52" s="2"/>
      <c r="E52" s="19">
        <v>3072</v>
      </c>
      <c r="F52" s="19"/>
      <c r="G52" s="19">
        <v>1903</v>
      </c>
      <c r="H52" s="19"/>
      <c r="I52" s="31">
        <v>61.9466145833333</v>
      </c>
    </row>
    <row r="53" spans="2:9" s="1" customFormat="1" ht="12.75">
      <c r="B53" s="12">
        <v>39</v>
      </c>
      <c r="C53" s="23" t="s">
        <v>65</v>
      </c>
      <c r="D53" s="2"/>
      <c r="E53" s="19">
        <v>1607</v>
      </c>
      <c r="F53" s="19"/>
      <c r="G53" s="19">
        <v>902</v>
      </c>
      <c r="H53" s="19"/>
      <c r="I53" s="31">
        <v>56.1294337274424</v>
      </c>
    </row>
    <row r="54" spans="2:9" s="1" customFormat="1" ht="12.75">
      <c r="B54" s="12">
        <v>40</v>
      </c>
      <c r="C54" s="23" t="s">
        <v>66</v>
      </c>
      <c r="D54" s="2"/>
      <c r="E54" s="19">
        <v>2061</v>
      </c>
      <c r="F54" s="19"/>
      <c r="G54" s="19">
        <v>1527</v>
      </c>
      <c r="H54" s="19"/>
      <c r="I54" s="31">
        <v>74.0902474526929</v>
      </c>
    </row>
    <row r="55" spans="2:9" s="1" customFormat="1" ht="12.75">
      <c r="B55" s="12">
        <v>41</v>
      </c>
      <c r="C55" s="23" t="s">
        <v>67</v>
      </c>
      <c r="D55" s="3"/>
      <c r="E55" s="19">
        <v>850</v>
      </c>
      <c r="F55" s="19"/>
      <c r="G55" s="19">
        <v>574</v>
      </c>
      <c r="H55" s="19"/>
      <c r="I55" s="31">
        <v>67.5294117647059</v>
      </c>
    </row>
    <row r="56" spans="2:9" s="1" customFormat="1" ht="15.75" customHeight="1" thickBot="1">
      <c r="B56" s="24">
        <v>42</v>
      </c>
      <c r="C56" s="25" t="s">
        <v>68</v>
      </c>
      <c r="E56" s="20">
        <v>965</v>
      </c>
      <c r="F56" s="20"/>
      <c r="G56" s="20">
        <v>522</v>
      </c>
      <c r="H56" s="20"/>
      <c r="I56" s="32">
        <v>54.0932642487047</v>
      </c>
    </row>
    <row r="57" spans="2:9" s="1" customFormat="1" ht="22.5" customHeight="1" thickBot="1">
      <c r="B57" s="16" t="s">
        <v>2</v>
      </c>
      <c r="C57" s="21"/>
      <c r="E57" s="6">
        <f>SUM(E10:E56)</f>
        <v>244817</v>
      </c>
      <c r="F57" s="6"/>
      <c r="G57" s="6">
        <f>SUM(G10:G56)</f>
        <v>168280</v>
      </c>
      <c r="H57" s="6"/>
      <c r="I57" s="27">
        <f>G57/E57*100</f>
        <v>68.73705665864706</v>
      </c>
    </row>
    <row r="58" s="1" customFormat="1" ht="12.75" customHeight="1">
      <c r="C58" s="15"/>
    </row>
    <row r="59" s="1" customFormat="1" ht="12.75" customHeight="1">
      <c r="C59" s="15"/>
    </row>
    <row r="60" spans="2:6" s="1" customFormat="1" ht="12.75">
      <c r="B60" t="s">
        <v>0</v>
      </c>
      <c r="C60" s="14"/>
      <c r="D60"/>
      <c r="E60"/>
      <c r="F60"/>
    </row>
    <row r="61" spans="2:9" s="7" customFormat="1" ht="17.25" customHeight="1">
      <c r="B61" s="10" t="s">
        <v>8</v>
      </c>
      <c r="C61" s="9"/>
      <c r="D61" s="10"/>
      <c r="E61" s="10"/>
      <c r="F61" s="10"/>
      <c r="G61" s="10"/>
      <c r="H61" s="10"/>
      <c r="I61" s="10"/>
    </row>
    <row r="62" spans="2:6" s="1" customFormat="1" ht="12.75">
      <c r="B62" t="s">
        <v>0</v>
      </c>
      <c r="C62" s="14"/>
      <c r="D62"/>
      <c r="E62"/>
      <c r="F62"/>
    </row>
    <row r="63" spans="5:7" ht="12.75">
      <c r="E63" s="4"/>
      <c r="F63" s="5"/>
      <c r="G63" s="5"/>
    </row>
  </sheetData>
  <sheetProtection/>
  <mergeCells count="2">
    <mergeCell ref="B1:E1"/>
    <mergeCell ref="B5:I5"/>
  </mergeCells>
  <printOptions/>
  <pageMargins left="0.75" right="0.75" top="1" bottom="1" header="0" footer="0"/>
  <pageSetup horizontalDpi="300" verticalDpi="300" orientation="landscape" paperSize="9" r:id="rId3"/>
  <legacyDrawing r:id="rId2"/>
  <oleObjects>
    <oleObject progId="Word.Picture.8" shapeId="64496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27" sqref="I26:I27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6.140625" style="0" customWidth="1"/>
    <col min="4" max="4" width="2.421875" style="0" customWidth="1"/>
    <col min="5" max="5" width="16.7109375" style="0" customWidth="1"/>
    <col min="6" max="6" width="2.421875" style="0" customWidth="1"/>
    <col min="7" max="7" width="20.421875" style="0" customWidth="1"/>
    <col min="8" max="8" width="2.421875" style="0" customWidth="1"/>
    <col min="9" max="9" width="15.28125" style="0" customWidth="1"/>
    <col min="10" max="10" width="2.421875" style="0" customWidth="1"/>
  </cols>
  <sheetData>
    <row r="1" spans="2:5" ht="36.75" customHeight="1">
      <c r="B1" s="47" t="s">
        <v>4</v>
      </c>
      <c r="C1" s="47"/>
      <c r="D1" s="47"/>
      <c r="E1" s="47"/>
    </row>
    <row r="2" ht="26.25" customHeight="1"/>
    <row r="3" s="1" customFormat="1" ht="12.75">
      <c r="A3" s="1" t="s">
        <v>1</v>
      </c>
    </row>
    <row r="4" s="1" customFormat="1" ht="12.75"/>
    <row r="5" spans="2:11" s="7" customFormat="1" ht="39" customHeight="1">
      <c r="B5" s="52" t="s">
        <v>77</v>
      </c>
      <c r="C5" s="52"/>
      <c r="D5" s="52"/>
      <c r="E5" s="52"/>
      <c r="F5" s="52"/>
      <c r="G5" s="52"/>
      <c r="H5" s="52"/>
      <c r="I5" s="52"/>
      <c r="J5" s="52"/>
      <c r="K5" s="52"/>
    </row>
    <row r="6" spans="2:9" s="7" customFormat="1" ht="16.5" customHeight="1">
      <c r="B6" s="8"/>
      <c r="C6" s="8"/>
      <c r="D6" s="8"/>
      <c r="E6" s="8"/>
      <c r="F6" s="8"/>
      <c r="G6" s="8"/>
      <c r="H6" s="8"/>
      <c r="I6" s="8"/>
    </row>
    <row r="7" s="1" customFormat="1" ht="12.75"/>
    <row r="8" s="1" customFormat="1" ht="12.75" customHeight="1"/>
    <row r="9" spans="2:11" s="1" customFormat="1" ht="13.5" thickBot="1">
      <c r="B9" s="50" t="s">
        <v>3</v>
      </c>
      <c r="C9" s="50"/>
      <c r="E9" s="17" t="s">
        <v>6</v>
      </c>
      <c r="F9" s="17"/>
      <c r="G9" s="17" t="s">
        <v>69</v>
      </c>
      <c r="H9" s="17"/>
      <c r="I9" s="17" t="s">
        <v>70</v>
      </c>
      <c r="J9" s="29"/>
      <c r="K9" s="17" t="s">
        <v>71</v>
      </c>
    </row>
    <row r="10" spans="2:11" s="1" customFormat="1" ht="12.75">
      <c r="B10" s="51">
        <v>1</v>
      </c>
      <c r="C10" s="51"/>
      <c r="D10" s="2"/>
      <c r="E10" s="18">
        <v>2463</v>
      </c>
      <c r="F10" s="18"/>
      <c r="G10" s="18">
        <v>2442</v>
      </c>
      <c r="H10" s="18"/>
      <c r="I10" s="18">
        <v>16</v>
      </c>
      <c r="J10" s="28"/>
      <c r="K10" s="19">
        <v>5</v>
      </c>
    </row>
    <row r="11" spans="2:11" s="1" customFormat="1" ht="12.75">
      <c r="B11" s="49">
        <v>2</v>
      </c>
      <c r="C11" s="49"/>
      <c r="D11" s="2"/>
      <c r="E11" s="19">
        <v>8877</v>
      </c>
      <c r="F11" s="19"/>
      <c r="G11" s="19">
        <v>8785</v>
      </c>
      <c r="H11" s="19"/>
      <c r="I11" s="19">
        <v>49</v>
      </c>
      <c r="J11" s="19"/>
      <c r="K11" s="19">
        <v>43</v>
      </c>
    </row>
    <row r="12" spans="2:11" s="1" customFormat="1" ht="12.75">
      <c r="B12" s="49">
        <v>3</v>
      </c>
      <c r="C12" s="49"/>
      <c r="D12" s="2"/>
      <c r="E12" s="19">
        <v>4573</v>
      </c>
      <c r="F12" s="19"/>
      <c r="G12" s="19">
        <v>4524</v>
      </c>
      <c r="H12" s="19"/>
      <c r="I12" s="19">
        <v>33</v>
      </c>
      <c r="J12" s="19"/>
      <c r="K12" s="19">
        <v>16</v>
      </c>
    </row>
    <row r="13" spans="2:11" s="1" customFormat="1" ht="12.75">
      <c r="B13" s="49">
        <v>4</v>
      </c>
      <c r="C13" s="49"/>
      <c r="D13" s="3"/>
      <c r="E13" s="19">
        <v>21940</v>
      </c>
      <c r="F13" s="19"/>
      <c r="G13" s="19">
        <v>21693</v>
      </c>
      <c r="H13" s="19"/>
      <c r="I13" s="19">
        <v>141</v>
      </c>
      <c r="J13" s="19"/>
      <c r="K13" s="19">
        <v>106</v>
      </c>
    </row>
    <row r="14" spans="2:11" s="1" customFormat="1" ht="15.75" customHeight="1">
      <c r="B14" s="49">
        <v>5</v>
      </c>
      <c r="C14" s="49"/>
      <c r="E14" s="19">
        <v>2949</v>
      </c>
      <c r="F14" s="19"/>
      <c r="G14" s="19">
        <v>2925</v>
      </c>
      <c r="H14" s="19"/>
      <c r="I14" s="19">
        <v>15</v>
      </c>
      <c r="J14" s="19"/>
      <c r="K14" s="19">
        <v>9</v>
      </c>
    </row>
    <row r="15" spans="2:11" s="1" customFormat="1" ht="15.75" customHeight="1">
      <c r="B15" s="49">
        <v>6</v>
      </c>
      <c r="C15" s="49"/>
      <c r="E15" s="19">
        <v>18960</v>
      </c>
      <c r="F15" s="19"/>
      <c r="G15" s="19">
        <v>18717</v>
      </c>
      <c r="H15" s="19"/>
      <c r="I15" s="19">
        <v>131</v>
      </c>
      <c r="J15" s="19"/>
      <c r="K15" s="19">
        <v>112</v>
      </c>
    </row>
    <row r="16" spans="2:11" s="1" customFormat="1" ht="15.75" customHeight="1">
      <c r="B16" s="49">
        <v>7</v>
      </c>
      <c r="C16" s="49"/>
      <c r="E16" s="19">
        <v>11420</v>
      </c>
      <c r="F16" s="19"/>
      <c r="G16" s="19">
        <v>11277</v>
      </c>
      <c r="H16" s="19"/>
      <c r="I16" s="19">
        <v>80</v>
      </c>
      <c r="J16" s="19"/>
      <c r="K16" s="19">
        <v>63</v>
      </c>
    </row>
    <row r="17" spans="2:11" s="1" customFormat="1" ht="15.75" customHeight="1">
      <c r="B17" s="49">
        <v>8</v>
      </c>
      <c r="C17" s="49"/>
      <c r="E17" s="19">
        <v>18297</v>
      </c>
      <c r="F17" s="19"/>
      <c r="G17" s="19">
        <v>18025</v>
      </c>
      <c r="H17" s="19"/>
      <c r="I17" s="19">
        <v>152</v>
      </c>
      <c r="J17" s="19"/>
      <c r="K17" s="19">
        <v>120</v>
      </c>
    </row>
    <row r="18" spans="2:11" s="1" customFormat="1" ht="15.75" customHeight="1">
      <c r="B18" s="49">
        <v>9</v>
      </c>
      <c r="C18" s="49"/>
      <c r="E18" s="19">
        <v>6737</v>
      </c>
      <c r="F18" s="19"/>
      <c r="G18" s="19">
        <v>6656</v>
      </c>
      <c r="H18" s="19"/>
      <c r="I18" s="19">
        <v>45</v>
      </c>
      <c r="J18" s="19"/>
      <c r="K18" s="19">
        <v>36</v>
      </c>
    </row>
    <row r="19" spans="2:11" s="1" customFormat="1" ht="15.75" customHeight="1">
      <c r="B19" s="49">
        <v>10</v>
      </c>
      <c r="C19" s="49"/>
      <c r="E19" s="19">
        <v>40115</v>
      </c>
      <c r="F19" s="19"/>
      <c r="G19" s="19">
        <v>39629</v>
      </c>
      <c r="H19" s="19"/>
      <c r="I19" s="19">
        <v>317</v>
      </c>
      <c r="J19" s="19"/>
      <c r="K19" s="19">
        <v>169</v>
      </c>
    </row>
    <row r="20" spans="2:11" s="1" customFormat="1" ht="15.75" customHeight="1">
      <c r="B20" s="49">
        <v>11</v>
      </c>
      <c r="C20" s="49"/>
      <c r="E20" s="19">
        <v>29326</v>
      </c>
      <c r="F20" s="19"/>
      <c r="G20" s="19">
        <v>28915</v>
      </c>
      <c r="H20" s="19"/>
      <c r="I20" s="19">
        <v>237</v>
      </c>
      <c r="J20" s="19"/>
      <c r="K20" s="19">
        <v>174</v>
      </c>
    </row>
    <row r="21" spans="2:11" s="1" customFormat="1" ht="15.75" customHeight="1" thickBot="1">
      <c r="B21" s="53">
        <v>12</v>
      </c>
      <c r="C21" s="53"/>
      <c r="E21" s="20">
        <v>2623</v>
      </c>
      <c r="F21" s="20"/>
      <c r="G21" s="20">
        <v>2595</v>
      </c>
      <c r="H21" s="20"/>
      <c r="I21" s="20">
        <v>20</v>
      </c>
      <c r="J21" s="26"/>
      <c r="K21" s="20">
        <v>8</v>
      </c>
    </row>
    <row r="22" spans="2:11" s="1" customFormat="1" ht="22.5" customHeight="1" thickBot="1">
      <c r="B22" s="50" t="s">
        <v>2</v>
      </c>
      <c r="C22" s="50"/>
      <c r="E22" s="6">
        <f>SUM(E10:E21)</f>
        <v>168280</v>
      </c>
      <c r="F22" s="6"/>
      <c r="G22" s="6">
        <f aca="true" t="shared" si="0" ref="F22:K22">SUM(G10:G21)</f>
        <v>166183</v>
      </c>
      <c r="H22" s="6"/>
      <c r="I22" s="6">
        <f t="shared" si="0"/>
        <v>1236</v>
      </c>
      <c r="J22" s="6"/>
      <c r="K22" s="6">
        <f t="shared" si="0"/>
        <v>861</v>
      </c>
    </row>
    <row r="23" s="1" customFormat="1" ht="12.75" customHeight="1"/>
    <row r="24" s="1" customFormat="1" ht="12.75" customHeight="1"/>
    <row r="25" spans="2:6" s="1" customFormat="1" ht="12.75">
      <c r="B25" t="s">
        <v>0</v>
      </c>
      <c r="C25"/>
      <c r="D25"/>
      <c r="E25"/>
      <c r="F25"/>
    </row>
    <row r="26" spans="2:9" s="7" customFormat="1" ht="17.25" customHeight="1">
      <c r="B26" s="10" t="s">
        <v>8</v>
      </c>
      <c r="C26" s="10"/>
      <c r="D26" s="10"/>
      <c r="E26" s="10"/>
      <c r="F26" s="10"/>
      <c r="G26" s="10"/>
      <c r="H26" s="10"/>
      <c r="I26" s="10"/>
    </row>
    <row r="27" spans="2:6" s="1" customFormat="1" ht="12.75">
      <c r="B27" t="s">
        <v>0</v>
      </c>
      <c r="C27"/>
      <c r="D27"/>
      <c r="E27"/>
      <c r="F27"/>
    </row>
    <row r="28" spans="5:7" ht="12.75">
      <c r="E28" s="4"/>
      <c r="F28" s="5"/>
      <c r="G28" s="5"/>
    </row>
  </sheetData>
  <sheetProtection/>
  <mergeCells count="16">
    <mergeCell ref="B1:E1"/>
    <mergeCell ref="B9:C9"/>
    <mergeCell ref="B10:C10"/>
    <mergeCell ref="B5:K5"/>
    <mergeCell ref="B11:C11"/>
    <mergeCell ref="B12:C12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rintOptions/>
  <pageMargins left="0.75" right="0.75" top="1" bottom="1" header="0" footer="0"/>
  <pageSetup horizontalDpi="300" verticalDpi="300" orientation="portrait" paperSize="9" r:id="rId3"/>
  <legacyDrawing r:id="rId2"/>
  <oleObjects>
    <oleObject progId="Word.Picture.8" shapeId="69128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25">
      <selection activeCell="M61" sqref="M61:M62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28.421875" style="14" customWidth="1"/>
    <col min="4" max="4" width="2.421875" style="0" customWidth="1"/>
    <col min="5" max="5" width="15.28125" style="0" customWidth="1"/>
    <col min="6" max="6" width="2.421875" style="0" customWidth="1"/>
    <col min="7" max="7" width="20.00390625" style="0" customWidth="1"/>
    <col min="8" max="8" width="2.421875" style="0" customWidth="1"/>
    <col min="9" max="9" width="15.7109375" style="0" customWidth="1"/>
    <col min="10" max="10" width="2.421875" style="0" customWidth="1"/>
  </cols>
  <sheetData>
    <row r="1" spans="2:5" ht="36.75" customHeight="1">
      <c r="B1" s="54" t="s">
        <v>4</v>
      </c>
      <c r="C1" s="54"/>
      <c r="D1" s="54"/>
      <c r="E1" s="54"/>
    </row>
    <row r="2" ht="26.25" customHeight="1"/>
    <row r="3" spans="1:3" s="1" customFormat="1" ht="12.75">
      <c r="A3" s="1" t="s">
        <v>1</v>
      </c>
      <c r="C3" s="15"/>
    </row>
    <row r="4" s="1" customFormat="1" ht="12.75">
      <c r="C4" s="15"/>
    </row>
    <row r="5" spans="2:11" s="7" customFormat="1" ht="44.25" customHeight="1">
      <c r="B5" s="55" t="s">
        <v>78</v>
      </c>
      <c r="C5" s="55"/>
      <c r="D5" s="55"/>
      <c r="E5" s="55"/>
      <c r="F5" s="55"/>
      <c r="G5" s="55"/>
      <c r="H5" s="55"/>
      <c r="I5" s="55"/>
      <c r="J5" s="55"/>
      <c r="K5" s="55"/>
    </row>
    <row r="6" spans="2:9" s="7" customFormat="1" ht="16.5" customHeight="1">
      <c r="B6" s="8"/>
      <c r="C6" s="13"/>
      <c r="D6" s="8"/>
      <c r="E6" s="8"/>
      <c r="F6" s="8"/>
      <c r="G6" s="8"/>
      <c r="H6" s="8"/>
      <c r="I6" s="8"/>
    </row>
    <row r="7" s="1" customFormat="1" ht="12.75">
      <c r="C7" s="15"/>
    </row>
    <row r="8" s="1" customFormat="1" ht="12.75" customHeight="1">
      <c r="C8" s="15"/>
    </row>
    <row r="9" spans="2:11" s="1" customFormat="1" ht="13.5" thickBot="1">
      <c r="B9" s="16" t="s">
        <v>15</v>
      </c>
      <c r="C9" s="21" t="s">
        <v>16</v>
      </c>
      <c r="E9" s="17" t="s">
        <v>6</v>
      </c>
      <c r="F9" s="17"/>
      <c r="G9" s="17" t="s">
        <v>72</v>
      </c>
      <c r="H9" s="17"/>
      <c r="I9" s="17" t="s">
        <v>70</v>
      </c>
      <c r="J9" s="17"/>
      <c r="K9" s="17" t="s">
        <v>71</v>
      </c>
    </row>
    <row r="10" spans="2:11" s="1" customFormat="1" ht="12.75">
      <c r="B10" s="11">
        <v>1</v>
      </c>
      <c r="C10" s="22" t="s">
        <v>17</v>
      </c>
      <c r="D10" s="2"/>
      <c r="E10" s="18">
        <v>5350</v>
      </c>
      <c r="F10" s="18"/>
      <c r="G10" s="18">
        <v>5309</v>
      </c>
      <c r="H10" s="18"/>
      <c r="I10" s="18">
        <v>28</v>
      </c>
      <c r="J10" s="19"/>
      <c r="K10" s="18">
        <v>13</v>
      </c>
    </row>
    <row r="11" spans="2:11" s="1" customFormat="1" ht="12.75">
      <c r="B11" s="12">
        <v>2</v>
      </c>
      <c r="C11" s="23" t="s">
        <v>18</v>
      </c>
      <c r="D11" s="2"/>
      <c r="E11" s="19">
        <v>4573</v>
      </c>
      <c r="F11" s="19"/>
      <c r="G11" s="19">
        <v>4524</v>
      </c>
      <c r="H11" s="19"/>
      <c r="I11" s="19">
        <v>33</v>
      </c>
      <c r="J11" s="19"/>
      <c r="K11" s="19">
        <v>16</v>
      </c>
    </row>
    <row r="12" spans="2:11" s="1" customFormat="1" ht="12.75">
      <c r="B12" s="12">
        <v>3</v>
      </c>
      <c r="C12" s="23" t="s">
        <v>19</v>
      </c>
      <c r="D12" s="2"/>
      <c r="E12" s="19">
        <v>3153</v>
      </c>
      <c r="F12" s="19"/>
      <c r="G12" s="19">
        <v>3111</v>
      </c>
      <c r="H12" s="19"/>
      <c r="I12" s="19">
        <v>25</v>
      </c>
      <c r="J12" s="19"/>
      <c r="K12" s="19">
        <v>17</v>
      </c>
    </row>
    <row r="13" spans="2:11" s="1" customFormat="1" ht="12.75">
      <c r="B13" s="12">
        <v>4</v>
      </c>
      <c r="C13" s="23" t="s">
        <v>20</v>
      </c>
      <c r="D13" s="2"/>
      <c r="E13" s="19">
        <v>1165</v>
      </c>
      <c r="F13" s="19"/>
      <c r="G13" s="19">
        <v>1157</v>
      </c>
      <c r="H13" s="19"/>
      <c r="I13" s="19">
        <v>3</v>
      </c>
      <c r="J13" s="19"/>
      <c r="K13" s="19">
        <v>5</v>
      </c>
    </row>
    <row r="14" spans="2:11" s="1" customFormat="1" ht="12.75">
      <c r="B14" s="12">
        <v>5</v>
      </c>
      <c r="C14" s="23" t="s">
        <v>21</v>
      </c>
      <c r="D14" s="2"/>
      <c r="E14" s="19">
        <v>2312</v>
      </c>
      <c r="F14" s="19"/>
      <c r="G14" s="19">
        <v>2282</v>
      </c>
      <c r="H14" s="19"/>
      <c r="I14" s="19">
        <v>15</v>
      </c>
      <c r="J14" s="19"/>
      <c r="K14" s="19">
        <v>15</v>
      </c>
    </row>
    <row r="15" spans="2:11" s="1" customFormat="1" ht="12.75">
      <c r="B15" s="12">
        <v>6</v>
      </c>
      <c r="C15" s="23" t="s">
        <v>22</v>
      </c>
      <c r="D15" s="2"/>
      <c r="E15" s="19">
        <v>2735</v>
      </c>
      <c r="F15" s="19"/>
      <c r="G15" s="19">
        <v>2704</v>
      </c>
      <c r="H15" s="19"/>
      <c r="I15" s="19">
        <v>21</v>
      </c>
      <c r="J15" s="19"/>
      <c r="K15" s="19">
        <v>10</v>
      </c>
    </row>
    <row r="16" spans="2:11" s="1" customFormat="1" ht="12.75">
      <c r="B16" s="12">
        <v>7</v>
      </c>
      <c r="C16" s="23" t="s">
        <v>23</v>
      </c>
      <c r="D16" s="2"/>
      <c r="E16" s="19">
        <v>5628</v>
      </c>
      <c r="F16" s="19"/>
      <c r="G16" s="19">
        <v>5544</v>
      </c>
      <c r="H16" s="19"/>
      <c r="I16" s="19">
        <v>54</v>
      </c>
      <c r="J16" s="19"/>
      <c r="K16" s="19">
        <v>30</v>
      </c>
    </row>
    <row r="17" spans="2:11" s="1" customFormat="1" ht="12.75">
      <c r="B17" s="12">
        <v>8</v>
      </c>
      <c r="C17" s="23" t="s">
        <v>24</v>
      </c>
      <c r="D17" s="2"/>
      <c r="E17" s="19">
        <v>1196</v>
      </c>
      <c r="F17" s="19"/>
      <c r="G17" s="19">
        <v>1182</v>
      </c>
      <c r="H17" s="19"/>
      <c r="I17" s="19">
        <v>10</v>
      </c>
      <c r="J17" s="19"/>
      <c r="K17" s="19">
        <v>4</v>
      </c>
    </row>
    <row r="18" spans="2:11" s="1" customFormat="1" ht="12.75">
      <c r="B18" s="12" t="s">
        <v>25</v>
      </c>
      <c r="C18" s="23" t="s">
        <v>26</v>
      </c>
      <c r="D18" s="2"/>
      <c r="E18" s="19">
        <v>1001</v>
      </c>
      <c r="F18" s="19"/>
      <c r="G18" s="19">
        <v>991</v>
      </c>
      <c r="H18" s="19"/>
      <c r="I18" s="19">
        <v>6</v>
      </c>
      <c r="J18" s="19"/>
      <c r="K18" s="19">
        <v>4</v>
      </c>
    </row>
    <row r="19" spans="2:11" s="1" customFormat="1" ht="12.75">
      <c r="B19" s="12">
        <v>9</v>
      </c>
      <c r="C19" s="23" t="s">
        <v>27</v>
      </c>
      <c r="D19" s="2"/>
      <c r="E19" s="19">
        <v>2173</v>
      </c>
      <c r="F19" s="19"/>
      <c r="G19" s="19">
        <v>2146</v>
      </c>
      <c r="H19" s="19"/>
      <c r="I19" s="19">
        <v>10</v>
      </c>
      <c r="J19" s="19"/>
      <c r="K19" s="19">
        <v>17</v>
      </c>
    </row>
    <row r="20" spans="2:11" s="1" customFormat="1" ht="12.75">
      <c r="B20" s="12">
        <v>10</v>
      </c>
      <c r="C20" s="23" t="s">
        <v>28</v>
      </c>
      <c r="D20" s="2"/>
      <c r="E20" s="19">
        <v>2049</v>
      </c>
      <c r="F20" s="19"/>
      <c r="G20" s="19">
        <v>2022</v>
      </c>
      <c r="H20" s="19"/>
      <c r="I20" s="19">
        <v>12</v>
      </c>
      <c r="J20" s="19"/>
      <c r="K20" s="19">
        <v>15</v>
      </c>
    </row>
    <row r="21" spans="2:11" s="1" customFormat="1" ht="12.75">
      <c r="B21" s="12">
        <v>11</v>
      </c>
      <c r="C21" s="23" t="s">
        <v>29</v>
      </c>
      <c r="D21" s="2"/>
      <c r="E21" s="19">
        <v>4186</v>
      </c>
      <c r="F21" s="19"/>
      <c r="G21" s="19">
        <v>4131</v>
      </c>
      <c r="H21" s="19"/>
      <c r="I21" s="19">
        <v>33</v>
      </c>
      <c r="J21" s="19"/>
      <c r="K21" s="19">
        <v>22</v>
      </c>
    </row>
    <row r="22" spans="2:11" s="1" customFormat="1" ht="12.75">
      <c r="B22" s="12">
        <v>12</v>
      </c>
      <c r="C22" s="23" t="s">
        <v>30</v>
      </c>
      <c r="D22" s="2"/>
      <c r="E22" s="19">
        <v>8626</v>
      </c>
      <c r="F22" s="19"/>
      <c r="G22" s="19">
        <v>8500</v>
      </c>
      <c r="H22" s="19"/>
      <c r="I22" s="19">
        <v>70</v>
      </c>
      <c r="J22" s="19"/>
      <c r="K22" s="19">
        <v>56</v>
      </c>
    </row>
    <row r="23" spans="2:11" s="1" customFormat="1" ht="12.75">
      <c r="B23" s="12" t="s">
        <v>31</v>
      </c>
      <c r="C23" s="23" t="s">
        <v>32</v>
      </c>
      <c r="D23" s="2"/>
      <c r="E23" s="19">
        <v>2937</v>
      </c>
      <c r="F23" s="19"/>
      <c r="G23" s="19">
        <v>2894</v>
      </c>
      <c r="H23" s="19"/>
      <c r="I23" s="19">
        <v>21</v>
      </c>
      <c r="J23" s="19"/>
      <c r="K23" s="19">
        <v>22</v>
      </c>
    </row>
    <row r="24" spans="2:11" s="1" customFormat="1" ht="12.75">
      <c r="B24" s="12">
        <v>13</v>
      </c>
      <c r="C24" s="23" t="s">
        <v>33</v>
      </c>
      <c r="D24" s="2"/>
      <c r="E24" s="19">
        <v>4214</v>
      </c>
      <c r="F24" s="19"/>
      <c r="G24" s="19">
        <v>4182</v>
      </c>
      <c r="H24" s="19"/>
      <c r="I24" s="19">
        <v>19</v>
      </c>
      <c r="J24" s="19"/>
      <c r="K24" s="19">
        <v>13</v>
      </c>
    </row>
    <row r="25" spans="2:11" s="1" customFormat="1" ht="12.75">
      <c r="B25" s="12">
        <v>14</v>
      </c>
      <c r="C25" s="23" t="s">
        <v>34</v>
      </c>
      <c r="D25" s="2"/>
      <c r="E25" s="19">
        <v>1239</v>
      </c>
      <c r="F25" s="19"/>
      <c r="G25" s="19">
        <v>1230</v>
      </c>
      <c r="H25" s="19"/>
      <c r="I25" s="19">
        <v>7</v>
      </c>
      <c r="J25" s="19"/>
      <c r="K25" s="19">
        <v>2</v>
      </c>
    </row>
    <row r="26" spans="2:11" s="1" customFormat="1" ht="12.75">
      <c r="B26" s="12">
        <v>15</v>
      </c>
      <c r="C26" s="23" t="s">
        <v>35</v>
      </c>
      <c r="D26" s="2"/>
      <c r="E26" s="19">
        <v>1345</v>
      </c>
      <c r="F26" s="19"/>
      <c r="G26" s="19">
        <v>1330</v>
      </c>
      <c r="H26" s="19"/>
      <c r="I26" s="19">
        <v>5</v>
      </c>
      <c r="J26" s="19"/>
      <c r="K26" s="19">
        <v>10</v>
      </c>
    </row>
    <row r="27" spans="2:11" s="1" customFormat="1" ht="12.75">
      <c r="B27" s="12" t="s">
        <v>36</v>
      </c>
      <c r="C27" s="23" t="s">
        <v>37</v>
      </c>
      <c r="D27" s="2"/>
      <c r="E27" s="19">
        <v>1066</v>
      </c>
      <c r="F27" s="19"/>
      <c r="G27" s="19">
        <v>1051</v>
      </c>
      <c r="H27" s="19"/>
      <c r="I27" s="19">
        <v>13</v>
      </c>
      <c r="J27" s="19"/>
      <c r="K27" s="19">
        <v>2</v>
      </c>
    </row>
    <row r="28" spans="2:11" s="1" customFormat="1" ht="12.75">
      <c r="B28" s="12">
        <v>16</v>
      </c>
      <c r="C28" s="23" t="s">
        <v>38</v>
      </c>
      <c r="D28" s="2"/>
      <c r="E28" s="19">
        <v>3906</v>
      </c>
      <c r="F28" s="19"/>
      <c r="G28" s="19">
        <v>3870</v>
      </c>
      <c r="H28" s="19"/>
      <c r="I28" s="19">
        <v>18</v>
      </c>
      <c r="J28" s="19"/>
      <c r="K28" s="19">
        <v>18</v>
      </c>
    </row>
    <row r="29" spans="2:11" s="1" customFormat="1" ht="12.75">
      <c r="B29" s="12">
        <v>17</v>
      </c>
      <c r="C29" s="23" t="s">
        <v>39</v>
      </c>
      <c r="D29" s="2"/>
      <c r="E29" s="19">
        <v>4153</v>
      </c>
      <c r="F29" s="19"/>
      <c r="G29" s="19">
        <v>4091</v>
      </c>
      <c r="H29" s="19"/>
      <c r="I29" s="19">
        <v>36</v>
      </c>
      <c r="J29" s="19"/>
      <c r="K29" s="19">
        <v>26</v>
      </c>
    </row>
    <row r="30" spans="2:11" s="1" customFormat="1" ht="12.75">
      <c r="B30" s="12">
        <v>18</v>
      </c>
      <c r="C30" s="23" t="s">
        <v>40</v>
      </c>
      <c r="D30" s="2"/>
      <c r="E30" s="19">
        <v>7124</v>
      </c>
      <c r="F30" s="19"/>
      <c r="G30" s="19">
        <v>7045</v>
      </c>
      <c r="H30" s="19"/>
      <c r="I30" s="19">
        <v>38</v>
      </c>
      <c r="J30" s="19"/>
      <c r="K30" s="19">
        <v>41</v>
      </c>
    </row>
    <row r="31" spans="2:11" s="1" customFormat="1" ht="12.75">
      <c r="B31" s="12">
        <v>19</v>
      </c>
      <c r="C31" s="23" t="s">
        <v>41</v>
      </c>
      <c r="D31" s="2"/>
      <c r="E31" s="19">
        <v>4619</v>
      </c>
      <c r="F31" s="19"/>
      <c r="G31" s="19">
        <v>4567</v>
      </c>
      <c r="H31" s="19"/>
      <c r="I31" s="19">
        <v>32</v>
      </c>
      <c r="J31" s="19"/>
      <c r="K31" s="19">
        <v>20</v>
      </c>
    </row>
    <row r="32" spans="2:11" s="1" customFormat="1" ht="12.75">
      <c r="B32" s="12">
        <v>20</v>
      </c>
      <c r="C32" s="23" t="s">
        <v>42</v>
      </c>
      <c r="D32" s="2"/>
      <c r="E32" s="19">
        <v>983</v>
      </c>
      <c r="F32" s="19"/>
      <c r="G32" s="19">
        <v>965</v>
      </c>
      <c r="H32" s="19"/>
      <c r="I32" s="19">
        <v>6</v>
      </c>
      <c r="J32" s="19"/>
      <c r="K32" s="19">
        <v>12</v>
      </c>
    </row>
    <row r="33" spans="2:11" s="1" customFormat="1" ht="12.75">
      <c r="B33" s="12">
        <v>21</v>
      </c>
      <c r="C33" s="23" t="s">
        <v>43</v>
      </c>
      <c r="D33" s="2"/>
      <c r="E33" s="19">
        <v>1510</v>
      </c>
      <c r="F33" s="19"/>
      <c r="G33" s="19">
        <v>1478</v>
      </c>
      <c r="H33" s="19"/>
      <c r="I33" s="19">
        <v>20</v>
      </c>
      <c r="J33" s="19"/>
      <c r="K33" s="19">
        <v>12</v>
      </c>
    </row>
    <row r="34" spans="2:11" s="1" customFormat="1" ht="12.75">
      <c r="B34" s="12">
        <v>22</v>
      </c>
      <c r="C34" s="23" t="s">
        <v>44</v>
      </c>
      <c r="D34" s="2"/>
      <c r="E34" s="19">
        <v>1038</v>
      </c>
      <c r="F34" s="19"/>
      <c r="G34" s="19">
        <v>1022</v>
      </c>
      <c r="H34" s="19"/>
      <c r="I34" s="19">
        <v>8</v>
      </c>
      <c r="J34" s="19"/>
      <c r="K34" s="19">
        <v>8</v>
      </c>
    </row>
    <row r="35" spans="2:11" s="1" customFormat="1" ht="12.75">
      <c r="B35" s="12">
        <v>23</v>
      </c>
      <c r="C35" s="23" t="s">
        <v>45</v>
      </c>
      <c r="D35" s="2"/>
      <c r="E35" s="19">
        <v>8106</v>
      </c>
      <c r="F35" s="19"/>
      <c r="G35" s="19">
        <v>7992</v>
      </c>
      <c r="H35" s="19"/>
      <c r="I35" s="19">
        <v>69</v>
      </c>
      <c r="J35" s="19"/>
      <c r="K35" s="19">
        <v>45</v>
      </c>
    </row>
    <row r="36" spans="2:11" s="1" customFormat="1" ht="12.75">
      <c r="B36" s="12">
        <v>24</v>
      </c>
      <c r="C36" s="23" t="s">
        <v>46</v>
      </c>
      <c r="D36" s="2"/>
      <c r="E36" s="19">
        <v>5387</v>
      </c>
      <c r="F36" s="19"/>
      <c r="G36" s="19">
        <v>5318</v>
      </c>
      <c r="H36" s="19"/>
      <c r="I36" s="19">
        <v>46</v>
      </c>
      <c r="J36" s="19"/>
      <c r="K36" s="19">
        <v>23</v>
      </c>
    </row>
    <row r="37" spans="2:11" s="1" customFormat="1" ht="12.75">
      <c r="B37" s="12" t="s">
        <v>47</v>
      </c>
      <c r="C37" s="23" t="s">
        <v>48</v>
      </c>
      <c r="D37" s="2"/>
      <c r="E37" s="19">
        <v>1001</v>
      </c>
      <c r="F37" s="19"/>
      <c r="G37" s="19">
        <v>990</v>
      </c>
      <c r="H37" s="19"/>
      <c r="I37" s="19">
        <v>6</v>
      </c>
      <c r="J37" s="19"/>
      <c r="K37" s="19">
        <v>5</v>
      </c>
    </row>
    <row r="38" spans="2:11" s="1" customFormat="1" ht="12.75">
      <c r="B38" s="12">
        <v>25</v>
      </c>
      <c r="C38" s="23" t="s">
        <v>49</v>
      </c>
      <c r="D38" s="2"/>
      <c r="E38" s="19">
        <v>15431</v>
      </c>
      <c r="F38" s="19"/>
      <c r="G38" s="19">
        <v>15242</v>
      </c>
      <c r="H38" s="19"/>
      <c r="I38" s="19">
        <v>131</v>
      </c>
      <c r="J38" s="19"/>
      <c r="K38" s="19">
        <v>58</v>
      </c>
    </row>
    <row r="39" spans="2:11" s="1" customFormat="1" ht="12.75">
      <c r="B39" s="12">
        <v>26</v>
      </c>
      <c r="C39" s="23" t="s">
        <v>50</v>
      </c>
      <c r="D39" s="2"/>
      <c r="E39" s="19">
        <v>1868</v>
      </c>
      <c r="F39" s="19"/>
      <c r="G39" s="19">
        <v>1847</v>
      </c>
      <c r="H39" s="19"/>
      <c r="I39" s="19">
        <v>15</v>
      </c>
      <c r="J39" s="19"/>
      <c r="K39" s="19">
        <v>6</v>
      </c>
    </row>
    <row r="40" spans="2:11" s="1" customFormat="1" ht="12.75">
      <c r="B40" s="12">
        <v>27</v>
      </c>
      <c r="C40" s="23" t="s">
        <v>51</v>
      </c>
      <c r="D40" s="2"/>
      <c r="E40" s="19">
        <v>458</v>
      </c>
      <c r="F40" s="19"/>
      <c r="G40" s="19">
        <v>447</v>
      </c>
      <c r="H40" s="19"/>
      <c r="I40" s="19">
        <v>6</v>
      </c>
      <c r="J40" s="19"/>
      <c r="K40" s="19">
        <v>5</v>
      </c>
    </row>
    <row r="41" spans="2:11" s="1" customFormat="1" ht="38.25">
      <c r="B41" s="12">
        <v>28</v>
      </c>
      <c r="C41" s="23" t="s">
        <v>52</v>
      </c>
      <c r="D41" s="2"/>
      <c r="E41" s="19">
        <v>12876</v>
      </c>
      <c r="F41" s="19"/>
      <c r="G41" s="19">
        <v>12701</v>
      </c>
      <c r="H41" s="19"/>
      <c r="I41" s="19">
        <v>120</v>
      </c>
      <c r="J41" s="19"/>
      <c r="K41" s="19">
        <v>55</v>
      </c>
    </row>
    <row r="42" spans="2:11" s="1" customFormat="1" ht="12.75">
      <c r="B42" s="12">
        <v>29</v>
      </c>
      <c r="C42" s="23" t="s">
        <v>53</v>
      </c>
      <c r="D42" s="2"/>
      <c r="E42" s="19">
        <v>2160</v>
      </c>
      <c r="F42" s="19"/>
      <c r="G42" s="19">
        <v>2136</v>
      </c>
      <c r="H42" s="19"/>
      <c r="I42" s="19">
        <v>14</v>
      </c>
      <c r="J42" s="19"/>
      <c r="K42" s="19">
        <v>10</v>
      </c>
    </row>
    <row r="43" spans="2:11" s="1" customFormat="1" ht="12.75">
      <c r="B43" s="12">
        <v>30</v>
      </c>
      <c r="C43" s="23" t="s">
        <v>54</v>
      </c>
      <c r="D43" s="2"/>
      <c r="E43" s="19">
        <v>1596</v>
      </c>
      <c r="F43" s="19"/>
      <c r="G43" s="19">
        <v>1578</v>
      </c>
      <c r="H43" s="19"/>
      <c r="I43" s="19">
        <v>8</v>
      </c>
      <c r="J43" s="19"/>
      <c r="K43" s="19">
        <v>10</v>
      </c>
    </row>
    <row r="44" spans="2:11" s="1" customFormat="1" ht="12.75">
      <c r="B44" s="12">
        <v>31</v>
      </c>
      <c r="C44" s="23" t="s">
        <v>55</v>
      </c>
      <c r="D44" s="2"/>
      <c r="E44" s="19">
        <v>1920</v>
      </c>
      <c r="F44" s="19"/>
      <c r="G44" s="19">
        <v>1889</v>
      </c>
      <c r="H44" s="19"/>
      <c r="I44" s="19">
        <v>8</v>
      </c>
      <c r="J44" s="19"/>
      <c r="K44" s="19">
        <v>23</v>
      </c>
    </row>
    <row r="45" spans="2:11" s="1" customFormat="1" ht="12.75">
      <c r="B45" s="12">
        <v>32</v>
      </c>
      <c r="C45" s="23" t="s">
        <v>56</v>
      </c>
      <c r="D45" s="2"/>
      <c r="E45" s="19">
        <v>7971</v>
      </c>
      <c r="F45" s="19"/>
      <c r="G45" s="19">
        <v>7860</v>
      </c>
      <c r="H45" s="19"/>
      <c r="I45" s="19">
        <v>55</v>
      </c>
      <c r="J45" s="19"/>
      <c r="K45" s="19">
        <v>56</v>
      </c>
    </row>
    <row r="46" spans="2:11" s="1" customFormat="1" ht="12.75">
      <c r="B46" s="12">
        <v>33</v>
      </c>
      <c r="C46" s="23" t="s">
        <v>57</v>
      </c>
      <c r="D46" s="2"/>
      <c r="E46" s="19">
        <v>734</v>
      </c>
      <c r="F46" s="19"/>
      <c r="G46" s="19">
        <v>729</v>
      </c>
      <c r="H46" s="19"/>
      <c r="I46" s="19">
        <v>3</v>
      </c>
      <c r="J46" s="19"/>
      <c r="K46" s="19">
        <v>2</v>
      </c>
    </row>
    <row r="47" spans="2:11" s="1" customFormat="1" ht="15.75" customHeight="1">
      <c r="B47" s="12">
        <v>34</v>
      </c>
      <c r="C47" s="23" t="s">
        <v>58</v>
      </c>
      <c r="D47" s="2"/>
      <c r="E47" s="19">
        <v>1352</v>
      </c>
      <c r="F47" s="19"/>
      <c r="G47" s="19">
        <v>1321</v>
      </c>
      <c r="H47" s="19"/>
      <c r="I47" s="19">
        <v>19</v>
      </c>
      <c r="J47" s="19"/>
      <c r="K47" s="19">
        <v>12</v>
      </c>
    </row>
    <row r="48" spans="2:11" s="1" customFormat="1" ht="12.75">
      <c r="B48" s="12">
        <v>35</v>
      </c>
      <c r="C48" s="23" t="s">
        <v>59</v>
      </c>
      <c r="D48" s="2"/>
      <c r="E48" s="19">
        <v>1451</v>
      </c>
      <c r="F48" s="19"/>
      <c r="G48" s="19">
        <v>1430</v>
      </c>
      <c r="H48" s="19"/>
      <c r="I48" s="19">
        <v>13</v>
      </c>
      <c r="J48" s="19"/>
      <c r="K48" s="19">
        <v>8</v>
      </c>
    </row>
    <row r="49" spans="2:11" s="1" customFormat="1" ht="12.75">
      <c r="B49" s="12">
        <v>36</v>
      </c>
      <c r="C49" s="23" t="s">
        <v>60</v>
      </c>
      <c r="D49" s="2"/>
      <c r="E49" s="19">
        <v>14530</v>
      </c>
      <c r="F49" s="19"/>
      <c r="G49" s="19">
        <v>14365</v>
      </c>
      <c r="H49" s="19"/>
      <c r="I49" s="19">
        <v>90</v>
      </c>
      <c r="J49" s="19"/>
      <c r="K49" s="19">
        <v>75</v>
      </c>
    </row>
    <row r="50" spans="2:11" s="1" customFormat="1" ht="12.75">
      <c r="B50" s="12" t="s">
        <v>61</v>
      </c>
      <c r="C50" s="23" t="s">
        <v>62</v>
      </c>
      <c r="D50" s="2"/>
      <c r="E50" s="19">
        <v>6500</v>
      </c>
      <c r="F50" s="19"/>
      <c r="G50" s="19">
        <v>6433</v>
      </c>
      <c r="H50" s="19"/>
      <c r="I50" s="19">
        <v>41</v>
      </c>
      <c r="J50" s="19"/>
      <c r="K50" s="19">
        <v>26</v>
      </c>
    </row>
    <row r="51" spans="2:11" s="1" customFormat="1" ht="25.5">
      <c r="B51" s="12">
        <v>37</v>
      </c>
      <c r="C51" s="23" t="s">
        <v>63</v>
      </c>
      <c r="D51" s="2"/>
      <c r="E51" s="19">
        <v>1230</v>
      </c>
      <c r="F51" s="19"/>
      <c r="G51" s="19">
        <v>1212</v>
      </c>
      <c r="H51" s="19"/>
      <c r="I51" s="19">
        <v>9</v>
      </c>
      <c r="J51" s="19"/>
      <c r="K51" s="19">
        <v>9</v>
      </c>
    </row>
    <row r="52" spans="2:11" s="1" customFormat="1" ht="12.75">
      <c r="B52" s="12">
        <v>38</v>
      </c>
      <c r="C52" s="23" t="s">
        <v>64</v>
      </c>
      <c r="D52" s="2"/>
      <c r="E52" s="19">
        <v>1903</v>
      </c>
      <c r="F52" s="19"/>
      <c r="G52" s="19">
        <v>1879</v>
      </c>
      <c r="H52" s="19"/>
      <c r="I52" s="19">
        <v>14</v>
      </c>
      <c r="J52" s="19"/>
      <c r="K52" s="19">
        <v>10</v>
      </c>
    </row>
    <row r="53" spans="2:11" s="1" customFormat="1" ht="12.75">
      <c r="B53" s="12">
        <v>39</v>
      </c>
      <c r="C53" s="23" t="s">
        <v>65</v>
      </c>
      <c r="D53" s="2"/>
      <c r="E53" s="19">
        <v>902</v>
      </c>
      <c r="F53" s="19"/>
      <c r="G53" s="19">
        <v>891</v>
      </c>
      <c r="H53" s="19"/>
      <c r="I53" s="19">
        <v>6</v>
      </c>
      <c r="J53" s="19"/>
      <c r="K53" s="19">
        <v>5</v>
      </c>
    </row>
    <row r="54" spans="2:11" s="1" customFormat="1" ht="12.75">
      <c r="B54" s="12">
        <v>40</v>
      </c>
      <c r="C54" s="23" t="s">
        <v>66</v>
      </c>
      <c r="D54" s="2"/>
      <c r="E54" s="19">
        <v>1527</v>
      </c>
      <c r="F54" s="19"/>
      <c r="G54" s="19">
        <v>1506</v>
      </c>
      <c r="H54" s="19"/>
      <c r="I54" s="19">
        <v>13</v>
      </c>
      <c r="J54" s="19"/>
      <c r="K54" s="19">
        <v>8</v>
      </c>
    </row>
    <row r="55" spans="2:11" s="1" customFormat="1" ht="12.75">
      <c r="B55" s="12">
        <v>41</v>
      </c>
      <c r="C55" s="23" t="s">
        <v>67</v>
      </c>
      <c r="D55" s="3"/>
      <c r="E55" s="19">
        <v>574</v>
      </c>
      <c r="F55" s="19"/>
      <c r="G55" s="19">
        <v>572</v>
      </c>
      <c r="H55" s="19"/>
      <c r="I55" s="19">
        <v>2</v>
      </c>
      <c r="J55" s="19"/>
      <c r="K55" s="19">
        <v>0</v>
      </c>
    </row>
    <row r="56" spans="2:11" s="1" customFormat="1" ht="15.75" customHeight="1" thickBot="1">
      <c r="B56" s="24">
        <v>42</v>
      </c>
      <c r="C56" s="25" t="s">
        <v>68</v>
      </c>
      <c r="E56" s="20">
        <v>522</v>
      </c>
      <c r="F56" s="20"/>
      <c r="G56" s="20">
        <v>517</v>
      </c>
      <c r="H56" s="20"/>
      <c r="I56" s="20">
        <v>5</v>
      </c>
      <c r="J56" s="20"/>
      <c r="K56" s="20">
        <v>0</v>
      </c>
    </row>
    <row r="57" spans="2:11" s="1" customFormat="1" ht="22.5" customHeight="1" thickBot="1">
      <c r="B57" s="16" t="s">
        <v>2</v>
      </c>
      <c r="C57" s="21"/>
      <c r="E57" s="6">
        <f>SUM(E10:E56)</f>
        <v>168280</v>
      </c>
      <c r="F57" s="6"/>
      <c r="G57" s="6">
        <f>SUM(G10:G56)</f>
        <v>166183</v>
      </c>
      <c r="H57" s="6"/>
      <c r="I57" s="6">
        <f>SUM(I10:I56)</f>
        <v>1236</v>
      </c>
      <c r="J57" s="6"/>
      <c r="K57" s="6">
        <f>SUM(K10:K56)</f>
        <v>861</v>
      </c>
    </row>
    <row r="58" s="1" customFormat="1" ht="12.75" customHeight="1">
      <c r="C58" s="15"/>
    </row>
    <row r="59" s="1" customFormat="1" ht="12.75" customHeight="1">
      <c r="C59" s="15"/>
    </row>
    <row r="60" spans="2:6" s="1" customFormat="1" ht="12.75">
      <c r="B60" t="s">
        <v>0</v>
      </c>
      <c r="C60" s="14"/>
      <c r="D60"/>
      <c r="E60"/>
      <c r="F60"/>
    </row>
    <row r="61" spans="2:9" s="7" customFormat="1" ht="17.25" customHeight="1">
      <c r="B61" s="10" t="s">
        <v>8</v>
      </c>
      <c r="C61" s="9"/>
      <c r="D61" s="10"/>
      <c r="E61" s="10"/>
      <c r="F61" s="10"/>
      <c r="G61" s="10"/>
      <c r="H61" s="10"/>
      <c r="I61" s="10"/>
    </row>
    <row r="62" spans="2:9" s="1" customFormat="1" ht="12.75">
      <c r="B62" t="s">
        <v>0</v>
      </c>
      <c r="C62" s="14"/>
      <c r="D62"/>
      <c r="E62" s="10"/>
      <c r="F62" s="10"/>
      <c r="G62" s="10"/>
      <c r="H62" s="10"/>
      <c r="I62" s="10"/>
    </row>
    <row r="63" spans="5:9" ht="12.75">
      <c r="E63" s="10"/>
      <c r="F63" s="10"/>
      <c r="G63" s="10"/>
      <c r="H63" s="10"/>
      <c r="I63" s="10"/>
    </row>
    <row r="64" spans="5:9" ht="12.75">
      <c r="E64" s="10"/>
      <c r="F64" s="10"/>
      <c r="G64" s="10"/>
      <c r="H64" s="10"/>
      <c r="I64" s="10"/>
    </row>
    <row r="65" spans="5:9" ht="12.75">
      <c r="E65" s="10"/>
      <c r="F65" s="10"/>
      <c r="G65" s="10"/>
      <c r="H65" s="10"/>
      <c r="I65" s="10"/>
    </row>
  </sheetData>
  <sheetProtection/>
  <mergeCells count="2">
    <mergeCell ref="B1:E1"/>
    <mergeCell ref="B5:K5"/>
  </mergeCells>
  <printOptions/>
  <pageMargins left="0.75" right="0.75" top="1" bottom="1" header="0" footer="0"/>
  <pageSetup horizontalDpi="300" verticalDpi="300" orientation="landscape" paperSize="9" r:id="rId3"/>
  <legacyDrawing r:id="rId2"/>
  <oleObjects>
    <oleObject progId="Word.Picture.8" shapeId="75837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K43" sqref="K43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6.140625" style="0" customWidth="1"/>
    <col min="4" max="4" width="2.421875" style="0" customWidth="1"/>
    <col min="5" max="5" width="16.7109375" style="0" customWidth="1"/>
    <col min="6" max="6" width="2.421875" style="0" customWidth="1"/>
    <col min="7" max="7" width="20.421875" style="0" customWidth="1"/>
    <col min="8" max="8" width="2.421875" style="0" customWidth="1"/>
    <col min="9" max="9" width="18.28125" style="0" customWidth="1"/>
    <col min="10" max="10" width="2.421875" style="0" customWidth="1"/>
    <col min="11" max="11" width="18.421875" style="0" customWidth="1"/>
    <col min="15" max="15" width="18.7109375" style="0" customWidth="1"/>
  </cols>
  <sheetData>
    <row r="1" spans="2:5" ht="36.75" customHeight="1">
      <c r="B1" s="47" t="s">
        <v>4</v>
      </c>
      <c r="C1" s="47"/>
      <c r="D1" s="47"/>
      <c r="E1" s="47"/>
    </row>
    <row r="2" ht="26.25" customHeight="1"/>
    <row r="3" s="1" customFormat="1" ht="12.75">
      <c r="A3" s="1" t="s">
        <v>1</v>
      </c>
    </row>
    <row r="4" s="1" customFormat="1" ht="12.75"/>
    <row r="5" spans="2:11" s="7" customFormat="1" ht="39" customHeight="1">
      <c r="B5" s="52" t="s">
        <v>79</v>
      </c>
      <c r="C5" s="52"/>
      <c r="D5" s="52"/>
      <c r="E5" s="52"/>
      <c r="F5" s="52"/>
      <c r="G5" s="52"/>
      <c r="H5" s="52"/>
      <c r="I5" s="52"/>
      <c r="J5" s="52"/>
      <c r="K5" s="52"/>
    </row>
    <row r="6" spans="2:9" s="7" customFormat="1" ht="16.5" customHeight="1">
      <c r="B6" s="8"/>
      <c r="C6" s="8"/>
      <c r="D6" s="8"/>
      <c r="E6" s="8"/>
      <c r="F6" s="8"/>
      <c r="G6" s="8"/>
      <c r="H6" s="8"/>
      <c r="I6" s="8"/>
    </row>
    <row r="7" s="1" customFormat="1" ht="12.75"/>
    <row r="8" s="1" customFormat="1" ht="12.75" customHeight="1"/>
    <row r="9" spans="2:15" s="1" customFormat="1" ht="26.25" thickBot="1">
      <c r="B9" s="50" t="s">
        <v>3</v>
      </c>
      <c r="C9" s="50"/>
      <c r="E9" s="33" t="s">
        <v>81</v>
      </c>
      <c r="F9" s="33"/>
      <c r="G9" s="33" t="s">
        <v>82</v>
      </c>
      <c r="H9" s="33"/>
      <c r="I9" s="33" t="s">
        <v>83</v>
      </c>
      <c r="J9" s="34"/>
      <c r="K9" s="33" t="s">
        <v>84</v>
      </c>
      <c r="L9" s="33"/>
      <c r="M9" s="33" t="s">
        <v>85</v>
      </c>
      <c r="N9" s="34"/>
      <c r="O9" s="33" t="s">
        <v>73</v>
      </c>
    </row>
    <row r="10" spans="2:15" s="1" customFormat="1" ht="12.75">
      <c r="B10" s="51">
        <v>1</v>
      </c>
      <c r="C10" s="51"/>
      <c r="D10" s="2"/>
      <c r="E10" s="37">
        <v>12.8992628992629</v>
      </c>
      <c r="F10" s="37"/>
      <c r="G10" s="37">
        <v>47.8705978705979</v>
      </c>
      <c r="H10" s="37"/>
      <c r="I10" s="37">
        <v>17.2399672399672</v>
      </c>
      <c r="J10" s="38"/>
      <c r="K10" s="37">
        <v>3.9721539721539703</v>
      </c>
      <c r="L10" s="37"/>
      <c r="M10" s="37">
        <v>15.7657657657658</v>
      </c>
      <c r="N10" s="38"/>
      <c r="O10" s="37">
        <v>2.25225225225225</v>
      </c>
    </row>
    <row r="11" spans="2:15" s="1" customFormat="1" ht="12.75">
      <c r="B11" s="49">
        <v>2</v>
      </c>
      <c r="C11" s="49"/>
      <c r="D11" s="2"/>
      <c r="E11" s="39">
        <v>21.2293682413204</v>
      </c>
      <c r="F11" s="39"/>
      <c r="G11" s="39">
        <v>39.4422310756972</v>
      </c>
      <c r="H11" s="39"/>
      <c r="I11" s="39">
        <v>18.1104154809334</v>
      </c>
      <c r="J11" s="39"/>
      <c r="K11" s="39">
        <v>5.657370517928291</v>
      </c>
      <c r="L11" s="39"/>
      <c r="M11" s="39">
        <v>12.9311326124075</v>
      </c>
      <c r="N11" s="39"/>
      <c r="O11" s="39">
        <v>2.62948207171315</v>
      </c>
    </row>
    <row r="12" spans="2:15" s="1" customFormat="1" ht="12.75">
      <c r="B12" s="49">
        <v>3</v>
      </c>
      <c r="C12" s="49"/>
      <c r="D12" s="2"/>
      <c r="E12" s="39">
        <v>25.795755968169797</v>
      </c>
      <c r="F12" s="39"/>
      <c r="G12" s="39">
        <v>34.946949602122004</v>
      </c>
      <c r="H12" s="39"/>
      <c r="I12" s="39">
        <v>17.970822281167102</v>
      </c>
      <c r="J12" s="39"/>
      <c r="K12" s="39">
        <v>7.40495137046861</v>
      </c>
      <c r="L12" s="39"/>
      <c r="M12" s="39">
        <v>10.9858532272325</v>
      </c>
      <c r="N12" s="39"/>
      <c r="O12" s="39">
        <v>2.8956675508399603</v>
      </c>
    </row>
    <row r="13" spans="2:15" s="1" customFormat="1" ht="12.75">
      <c r="B13" s="49">
        <v>4</v>
      </c>
      <c r="C13" s="49"/>
      <c r="D13" s="3"/>
      <c r="E13" s="39">
        <v>44.2631263541234</v>
      </c>
      <c r="F13" s="39"/>
      <c r="G13" s="39">
        <v>21.8134882220071</v>
      </c>
      <c r="H13" s="39"/>
      <c r="I13" s="39">
        <v>14.617618586640898</v>
      </c>
      <c r="J13" s="39"/>
      <c r="K13" s="39">
        <v>10.0862029226018</v>
      </c>
      <c r="L13" s="39"/>
      <c r="M13" s="39">
        <v>6.44908495828147</v>
      </c>
      <c r="N13" s="39"/>
      <c r="O13" s="39">
        <v>2.77047895634536</v>
      </c>
    </row>
    <row r="14" spans="2:15" s="1" customFormat="1" ht="15.75" customHeight="1">
      <c r="B14" s="49">
        <v>5</v>
      </c>
      <c r="C14" s="49"/>
      <c r="E14" s="39">
        <v>21.9487179487179</v>
      </c>
      <c r="F14" s="39"/>
      <c r="G14" s="39">
        <v>35.9316239316239</v>
      </c>
      <c r="H14" s="39"/>
      <c r="I14" s="39">
        <v>19.3846153846154</v>
      </c>
      <c r="J14" s="39"/>
      <c r="K14" s="39">
        <v>7.8974358974359005</v>
      </c>
      <c r="L14" s="39"/>
      <c r="M14" s="39">
        <v>12.0683760683761</v>
      </c>
      <c r="N14" s="39"/>
      <c r="O14" s="39">
        <v>2.76923076923077</v>
      </c>
    </row>
    <row r="15" spans="2:15" s="1" customFormat="1" ht="15.75" customHeight="1">
      <c r="B15" s="49">
        <v>6</v>
      </c>
      <c r="C15" s="49"/>
      <c r="E15" s="39">
        <v>41.3741518405727</v>
      </c>
      <c r="F15" s="39"/>
      <c r="G15" s="39">
        <v>22.8882833787466</v>
      </c>
      <c r="H15" s="39"/>
      <c r="I15" s="39">
        <v>14.0674253352567</v>
      </c>
      <c r="J15" s="39"/>
      <c r="K15" s="39">
        <v>11.2090612811882</v>
      </c>
      <c r="L15" s="39"/>
      <c r="M15" s="39">
        <v>6.9402147780093</v>
      </c>
      <c r="N15" s="39"/>
      <c r="O15" s="39">
        <v>3.52086338622642</v>
      </c>
    </row>
    <row r="16" spans="2:15" s="1" customFormat="1" ht="15.75" customHeight="1">
      <c r="B16" s="49">
        <v>7</v>
      </c>
      <c r="C16" s="49"/>
      <c r="E16" s="39">
        <v>38.6716325263811</v>
      </c>
      <c r="F16" s="39"/>
      <c r="G16" s="39">
        <v>24.4923295202625</v>
      </c>
      <c r="H16" s="39"/>
      <c r="I16" s="39">
        <v>14.933049569921101</v>
      </c>
      <c r="J16" s="39"/>
      <c r="K16" s="39">
        <v>11.7052407555201</v>
      </c>
      <c r="L16" s="39"/>
      <c r="M16" s="39">
        <v>7.26256983240224</v>
      </c>
      <c r="N16" s="39"/>
      <c r="O16" s="39">
        <v>2.93517779551299</v>
      </c>
    </row>
    <row r="17" spans="2:15" s="1" customFormat="1" ht="15.75" customHeight="1">
      <c r="B17" s="49">
        <v>8</v>
      </c>
      <c r="C17" s="49"/>
      <c r="E17" s="39">
        <v>43.8280166435506</v>
      </c>
      <c r="F17" s="39"/>
      <c r="G17" s="39">
        <v>23.0790568654646</v>
      </c>
      <c r="H17" s="39"/>
      <c r="I17" s="39">
        <v>12.5381414701803</v>
      </c>
      <c r="J17" s="39"/>
      <c r="K17" s="39">
        <v>11.450762829403601</v>
      </c>
      <c r="L17" s="39"/>
      <c r="M17" s="39">
        <v>6.01941747572816</v>
      </c>
      <c r="N17" s="39"/>
      <c r="O17" s="39">
        <v>3.08460471567268</v>
      </c>
    </row>
    <row r="18" spans="2:15" s="1" customFormat="1" ht="15.75" customHeight="1">
      <c r="B18" s="49">
        <v>9</v>
      </c>
      <c r="C18" s="49"/>
      <c r="E18" s="39">
        <v>23.6027644230769</v>
      </c>
      <c r="F18" s="39"/>
      <c r="G18" s="39">
        <v>38.1009615384615</v>
      </c>
      <c r="H18" s="39"/>
      <c r="I18" s="39">
        <v>16.5114182692308</v>
      </c>
      <c r="J18" s="39"/>
      <c r="K18" s="39">
        <v>7.707331730769231</v>
      </c>
      <c r="L18" s="39"/>
      <c r="M18" s="39">
        <v>11.5234375</v>
      </c>
      <c r="N18" s="39"/>
      <c r="O18" s="39">
        <v>2.55408653846154</v>
      </c>
    </row>
    <row r="19" spans="2:15" s="1" customFormat="1" ht="15.75" customHeight="1">
      <c r="B19" s="49">
        <v>10</v>
      </c>
      <c r="C19" s="49"/>
      <c r="E19" s="39">
        <v>36.1629109995206</v>
      </c>
      <c r="F19" s="39"/>
      <c r="G19" s="39">
        <v>23.7300966463953</v>
      </c>
      <c r="H19" s="39"/>
      <c r="I19" s="39">
        <v>19.0113300865528</v>
      </c>
      <c r="J19" s="39"/>
      <c r="K19" s="39">
        <v>9.65202250876883</v>
      </c>
      <c r="L19" s="39"/>
      <c r="M19" s="39">
        <v>8.34994574680158</v>
      </c>
      <c r="N19" s="39"/>
      <c r="O19" s="39">
        <v>3.09369401196094</v>
      </c>
    </row>
    <row r="20" spans="2:15" s="1" customFormat="1" ht="15.75" customHeight="1">
      <c r="B20" s="49">
        <v>11</v>
      </c>
      <c r="C20" s="49"/>
      <c r="E20" s="39">
        <v>32.509078333045096</v>
      </c>
      <c r="F20" s="39"/>
      <c r="G20" s="39">
        <v>27.743385785924303</v>
      </c>
      <c r="H20" s="39"/>
      <c r="I20" s="39">
        <v>19.1526889157877</v>
      </c>
      <c r="J20" s="39"/>
      <c r="K20" s="39">
        <v>8.43160989106</v>
      </c>
      <c r="L20" s="39"/>
      <c r="M20" s="39">
        <v>9.15441812208196</v>
      </c>
      <c r="N20" s="39"/>
      <c r="O20" s="39">
        <v>3.00881895210099</v>
      </c>
    </row>
    <row r="21" spans="2:15" s="1" customFormat="1" ht="15.75" customHeight="1" thickBot="1">
      <c r="B21" s="53">
        <v>12</v>
      </c>
      <c r="C21" s="53"/>
      <c r="E21" s="40">
        <v>27.090558766859303</v>
      </c>
      <c r="F21" s="40"/>
      <c r="G21" s="40">
        <v>29.364161849711003</v>
      </c>
      <c r="H21" s="40"/>
      <c r="I21" s="40">
        <v>20.8092485549133</v>
      </c>
      <c r="J21" s="40"/>
      <c r="K21" s="40">
        <v>6.66666666666667</v>
      </c>
      <c r="L21" s="40"/>
      <c r="M21" s="40">
        <v>12.8323699421965</v>
      </c>
      <c r="N21" s="40"/>
      <c r="O21" s="40">
        <v>3.23699421965318</v>
      </c>
    </row>
    <row r="22" spans="2:15" s="1" customFormat="1" ht="22.5" customHeight="1" thickBot="1">
      <c r="B22" s="50" t="s">
        <v>2</v>
      </c>
      <c r="C22" s="50"/>
      <c r="E22" s="41">
        <v>35.8646792993266</v>
      </c>
      <c r="F22" s="42"/>
      <c r="G22" s="42">
        <v>26.433510046153902</v>
      </c>
      <c r="H22" s="42"/>
      <c r="I22" s="42">
        <v>16.759235300843002</v>
      </c>
      <c r="J22" s="43"/>
      <c r="K22" s="42">
        <v>9.4949543575456</v>
      </c>
      <c r="L22" s="42"/>
      <c r="M22" s="42">
        <v>8.441898389125239</v>
      </c>
      <c r="N22" s="43"/>
      <c r="O22" s="42">
        <v>3.0057226070055303</v>
      </c>
    </row>
    <row r="23" s="1" customFormat="1" ht="12.75" customHeight="1"/>
    <row r="24" s="1" customFormat="1" ht="12.75" customHeight="1"/>
    <row r="25" spans="2:6" s="1" customFormat="1" ht="12.75">
      <c r="B25" t="s">
        <v>0</v>
      </c>
      <c r="C25"/>
      <c r="D25"/>
      <c r="E25"/>
      <c r="F25"/>
    </row>
    <row r="26" spans="2:9" s="7" customFormat="1" ht="17.25" customHeight="1">
      <c r="B26" s="10" t="s">
        <v>8</v>
      </c>
      <c r="C26" s="10"/>
      <c r="D26" s="10"/>
      <c r="E26" s="10"/>
      <c r="F26" s="10"/>
      <c r="G26" s="10"/>
      <c r="H26" s="10"/>
      <c r="I26" s="10"/>
    </row>
    <row r="27" spans="2:6" s="1" customFormat="1" ht="12.75">
      <c r="B27" t="s">
        <v>0</v>
      </c>
      <c r="C27"/>
      <c r="D27"/>
      <c r="E27"/>
      <c r="F27"/>
    </row>
    <row r="28" spans="5:7" ht="12.75">
      <c r="E28" s="4"/>
      <c r="F28" s="5"/>
      <c r="G28" s="5"/>
    </row>
  </sheetData>
  <sheetProtection/>
  <mergeCells count="16">
    <mergeCell ref="B1:E1"/>
    <mergeCell ref="B9:C9"/>
    <mergeCell ref="B10:C10"/>
    <mergeCell ref="B5:K5"/>
    <mergeCell ref="B11:C11"/>
    <mergeCell ref="B12:C12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rintOptions/>
  <pageMargins left="0.75" right="0.75" top="1" bottom="1" header="0" footer="0"/>
  <pageSetup horizontalDpi="300" verticalDpi="300" orientation="portrait" paperSize="9" r:id="rId3"/>
  <legacyDrawing r:id="rId2"/>
  <oleObjects>
    <oleObject progId="Word.Picture.8" shapeId="81945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C4">
      <selection activeCell="L5" sqref="L5"/>
    </sheetView>
  </sheetViews>
  <sheetFormatPr defaultColWidth="11.421875" defaultRowHeight="12.75"/>
  <cols>
    <col min="1" max="1" width="5.28125" style="0" customWidth="1"/>
    <col min="2" max="2" width="9.8515625" style="0" customWidth="1"/>
    <col min="3" max="3" width="28.421875" style="14" customWidth="1"/>
    <col min="4" max="4" width="2.421875" style="0" customWidth="1"/>
    <col min="5" max="5" width="15.28125" style="0" customWidth="1"/>
    <col min="6" max="6" width="2.421875" style="0" customWidth="1"/>
    <col min="7" max="7" width="20.00390625" style="0" customWidth="1"/>
    <col min="8" max="8" width="2.421875" style="0" customWidth="1"/>
    <col min="9" max="9" width="18.421875" style="0" customWidth="1"/>
    <col min="10" max="10" width="2.421875" style="0" customWidth="1"/>
    <col min="11" max="11" width="18.8515625" style="0" customWidth="1"/>
    <col min="15" max="15" width="18.140625" style="0" customWidth="1"/>
  </cols>
  <sheetData>
    <row r="1" spans="2:5" ht="36.75" customHeight="1">
      <c r="B1" s="54" t="s">
        <v>4</v>
      </c>
      <c r="C1" s="54"/>
      <c r="D1" s="54"/>
      <c r="E1" s="54"/>
    </row>
    <row r="2" ht="26.25" customHeight="1"/>
    <row r="3" spans="1:3" s="1" customFormat="1" ht="12.75">
      <c r="A3" s="1" t="s">
        <v>1</v>
      </c>
      <c r="C3" s="15"/>
    </row>
    <row r="4" s="1" customFormat="1" ht="12.75">
      <c r="C4" s="15"/>
    </row>
    <row r="5" spans="2:11" s="7" customFormat="1" ht="44.25" customHeight="1">
      <c r="B5" s="55" t="s">
        <v>80</v>
      </c>
      <c r="C5" s="55"/>
      <c r="D5" s="55"/>
      <c r="E5" s="55"/>
      <c r="F5" s="55"/>
      <c r="G5" s="55"/>
      <c r="H5" s="55"/>
      <c r="I5" s="55"/>
      <c r="J5" s="55"/>
      <c r="K5" s="55"/>
    </row>
    <row r="6" spans="2:9" s="7" customFormat="1" ht="16.5" customHeight="1">
      <c r="B6" s="8"/>
      <c r="C6" s="13"/>
      <c r="D6" s="8"/>
      <c r="E6" s="8"/>
      <c r="F6" s="8"/>
      <c r="G6" s="8"/>
      <c r="H6" s="8"/>
      <c r="I6" s="8"/>
    </row>
    <row r="7" s="1" customFormat="1" ht="12.75">
      <c r="C7" s="15"/>
    </row>
    <row r="8" s="1" customFormat="1" ht="12.75" customHeight="1">
      <c r="C8" s="15"/>
    </row>
    <row r="9" spans="2:15" s="1" customFormat="1" ht="39" thickBot="1">
      <c r="B9" s="16" t="s">
        <v>15</v>
      </c>
      <c r="C9" s="36" t="s">
        <v>16</v>
      </c>
      <c r="E9" s="33" t="s">
        <v>81</v>
      </c>
      <c r="F9" s="33"/>
      <c r="G9" s="33" t="s">
        <v>82</v>
      </c>
      <c r="H9" s="33"/>
      <c r="I9" s="33" t="s">
        <v>83</v>
      </c>
      <c r="J9" s="34"/>
      <c r="K9" s="33" t="s">
        <v>84</v>
      </c>
      <c r="L9" s="33"/>
      <c r="M9" s="33" t="s">
        <v>85</v>
      </c>
      <c r="N9" s="34"/>
      <c r="O9" s="33" t="s">
        <v>73</v>
      </c>
    </row>
    <row r="10" spans="2:15" s="1" customFormat="1" ht="12.75">
      <c r="B10" s="11">
        <v>1</v>
      </c>
      <c r="C10" s="22" t="s">
        <v>17</v>
      </c>
      <c r="D10" s="2"/>
      <c r="E10" s="37">
        <v>16.726313806743303</v>
      </c>
      <c r="F10" s="37"/>
      <c r="G10" s="37">
        <v>41.8722923337728</v>
      </c>
      <c r="H10" s="37"/>
      <c r="I10" s="37">
        <v>18.6664155208137</v>
      </c>
      <c r="J10" s="39"/>
      <c r="K10" s="39">
        <v>5.4812582407233</v>
      </c>
      <c r="L10" s="37"/>
      <c r="M10" s="37">
        <v>14.767376153701301</v>
      </c>
      <c r="N10" s="39"/>
      <c r="O10" s="39">
        <v>2.48634394424562</v>
      </c>
    </row>
    <row r="11" spans="2:15" s="1" customFormat="1" ht="12.75">
      <c r="B11" s="12">
        <v>2</v>
      </c>
      <c r="C11" s="23" t="s">
        <v>18</v>
      </c>
      <c r="D11" s="2"/>
      <c r="E11" s="39">
        <v>40.702274975272005</v>
      </c>
      <c r="F11" s="39"/>
      <c r="G11" s="39">
        <v>22.8981206726014</v>
      </c>
      <c r="H11" s="39"/>
      <c r="I11" s="39">
        <v>14.589515331355098</v>
      </c>
      <c r="J11" s="39"/>
      <c r="K11" s="39">
        <v>12.8585558852621</v>
      </c>
      <c r="L11" s="39"/>
      <c r="M11" s="39">
        <v>6.280909990108801</v>
      </c>
      <c r="N11" s="39"/>
      <c r="O11" s="39">
        <v>2.6706231454005898</v>
      </c>
    </row>
    <row r="12" spans="2:15" s="1" customFormat="1" ht="12.75">
      <c r="B12" s="12">
        <v>3</v>
      </c>
      <c r="C12" s="23" t="s">
        <v>19</v>
      </c>
      <c r="D12" s="2"/>
      <c r="E12" s="39">
        <v>38.9736141370128</v>
      </c>
      <c r="F12" s="39"/>
      <c r="G12" s="39">
        <v>27.3299443234084</v>
      </c>
      <c r="H12" s="39"/>
      <c r="I12" s="39">
        <v>13.362381989833</v>
      </c>
      <c r="J12" s="39"/>
      <c r="K12" s="39">
        <v>10.530137981118399</v>
      </c>
      <c r="L12" s="39"/>
      <c r="M12" s="39">
        <v>6.65698378116679</v>
      </c>
      <c r="N12" s="39"/>
      <c r="O12" s="39">
        <v>3.14693778746066</v>
      </c>
    </row>
    <row r="13" spans="2:15" s="1" customFormat="1" ht="12.75">
      <c r="B13" s="12">
        <v>4</v>
      </c>
      <c r="C13" s="23" t="s">
        <v>20</v>
      </c>
      <c r="D13" s="2"/>
      <c r="E13" s="39">
        <v>47.4235294117647</v>
      </c>
      <c r="F13" s="39"/>
      <c r="G13" s="39">
        <v>20.8705882352941</v>
      </c>
      <c r="H13" s="39"/>
      <c r="I13" s="39">
        <v>11.835294117647098</v>
      </c>
      <c r="J13" s="39"/>
      <c r="K13" s="39">
        <v>11.2235294117647</v>
      </c>
      <c r="L13" s="39"/>
      <c r="M13" s="39">
        <v>5.75294117647059</v>
      </c>
      <c r="N13" s="39"/>
      <c r="O13" s="39">
        <v>2.89411764705882</v>
      </c>
    </row>
    <row r="14" spans="2:15" s="1" customFormat="1" ht="12.75">
      <c r="B14" s="12">
        <v>5</v>
      </c>
      <c r="C14" s="23" t="s">
        <v>21</v>
      </c>
      <c r="D14" s="2"/>
      <c r="E14" s="39">
        <v>41.361437456807195</v>
      </c>
      <c r="F14" s="39"/>
      <c r="G14" s="39">
        <v>28.9910158949551</v>
      </c>
      <c r="H14" s="39"/>
      <c r="I14" s="39">
        <v>11.9903248099516</v>
      </c>
      <c r="J14" s="39"/>
      <c r="K14" s="39">
        <v>9.88251554941258</v>
      </c>
      <c r="L14" s="39"/>
      <c r="M14" s="39">
        <v>5.63234277816171</v>
      </c>
      <c r="N14" s="39"/>
      <c r="O14" s="39">
        <v>2.14236351071182</v>
      </c>
    </row>
    <row r="15" spans="2:15" s="1" customFormat="1" ht="12.75">
      <c r="B15" s="12">
        <v>6</v>
      </c>
      <c r="C15" s="23" t="s">
        <v>22</v>
      </c>
      <c r="D15" s="2"/>
      <c r="E15" s="39">
        <v>33.1181252989</v>
      </c>
      <c r="F15" s="39"/>
      <c r="G15" s="39">
        <v>33.0942132950741</v>
      </c>
      <c r="H15" s="39"/>
      <c r="I15" s="39">
        <v>15.997130559540901</v>
      </c>
      <c r="J15" s="39"/>
      <c r="K15" s="39">
        <v>7.67575322812052</v>
      </c>
      <c r="L15" s="39"/>
      <c r="M15" s="39">
        <v>7.7714012434242</v>
      </c>
      <c r="N15" s="39"/>
      <c r="O15" s="39">
        <v>2.34337637494022</v>
      </c>
    </row>
    <row r="16" spans="2:15" s="1" customFormat="1" ht="12.75">
      <c r="B16" s="12">
        <v>7</v>
      </c>
      <c r="C16" s="23" t="s">
        <v>23</v>
      </c>
      <c r="D16" s="2"/>
      <c r="E16" s="39">
        <v>18.2926829268293</v>
      </c>
      <c r="F16" s="39"/>
      <c r="G16" s="39">
        <v>42.764227642276396</v>
      </c>
      <c r="H16" s="39"/>
      <c r="I16" s="39">
        <v>19.349593495935</v>
      </c>
      <c r="J16" s="39"/>
      <c r="K16" s="39">
        <v>4.63414634146341</v>
      </c>
      <c r="L16" s="39"/>
      <c r="M16" s="39">
        <v>13.2520325203252</v>
      </c>
      <c r="N16" s="39"/>
      <c r="O16" s="39">
        <v>1.7073170731707301</v>
      </c>
    </row>
    <row r="17" spans="2:15" s="1" customFormat="1" ht="12.75">
      <c r="B17" s="12">
        <v>8</v>
      </c>
      <c r="C17" s="23" t="s">
        <v>24</v>
      </c>
      <c r="D17" s="2"/>
      <c r="E17" s="39">
        <v>49.1729323308271</v>
      </c>
      <c r="F17" s="39"/>
      <c r="G17" s="39">
        <v>20.2255639097744</v>
      </c>
      <c r="H17" s="39"/>
      <c r="I17" s="39">
        <v>11.8045112781955</v>
      </c>
      <c r="J17" s="39"/>
      <c r="K17" s="39">
        <v>8.34586466165414</v>
      </c>
      <c r="L17" s="39"/>
      <c r="M17" s="39">
        <v>6.31578947368421</v>
      </c>
      <c r="N17" s="39"/>
      <c r="O17" s="39">
        <v>4.13533834586466</v>
      </c>
    </row>
    <row r="18" spans="2:15" s="1" customFormat="1" ht="12.75">
      <c r="B18" s="12" t="s">
        <v>25</v>
      </c>
      <c r="C18" s="23" t="s">
        <v>26</v>
      </c>
      <c r="D18" s="2"/>
      <c r="E18" s="39">
        <v>48.3349191246432</v>
      </c>
      <c r="F18" s="39"/>
      <c r="G18" s="39">
        <v>18.0780209324453</v>
      </c>
      <c r="H18" s="39"/>
      <c r="I18" s="39">
        <v>13.320647002854399</v>
      </c>
      <c r="J18" s="39"/>
      <c r="K18" s="39">
        <v>11.7982873453853</v>
      </c>
      <c r="L18" s="39"/>
      <c r="M18" s="39">
        <v>5.13796384395813</v>
      </c>
      <c r="N18" s="39"/>
      <c r="O18" s="39">
        <v>3.3301617507136103</v>
      </c>
    </row>
    <row r="19" spans="2:15" s="1" customFormat="1" ht="12.75">
      <c r="B19" s="12">
        <v>9</v>
      </c>
      <c r="C19" s="23" t="s">
        <v>27</v>
      </c>
      <c r="D19" s="2"/>
      <c r="E19" s="39">
        <v>20.5426356589147</v>
      </c>
      <c r="F19" s="39"/>
      <c r="G19" s="39">
        <v>40.3100775193798</v>
      </c>
      <c r="H19" s="39"/>
      <c r="I19" s="39">
        <v>18.1136950904393</v>
      </c>
      <c r="J19" s="39"/>
      <c r="K19" s="39">
        <v>5.21963824289406</v>
      </c>
      <c r="L19" s="39"/>
      <c r="M19" s="39">
        <v>13.28165374677</v>
      </c>
      <c r="N19" s="39"/>
      <c r="O19" s="39">
        <v>2.53229974160207</v>
      </c>
    </row>
    <row r="20" spans="2:15" s="1" customFormat="1" ht="12.75">
      <c r="B20" s="12">
        <v>10</v>
      </c>
      <c r="C20" s="23" t="s">
        <v>28</v>
      </c>
      <c r="D20" s="2"/>
      <c r="E20" s="39">
        <v>24.2727939379125</v>
      </c>
      <c r="F20" s="39"/>
      <c r="G20" s="39">
        <v>36.9836225861647</v>
      </c>
      <c r="H20" s="39"/>
      <c r="I20" s="39">
        <v>18.308482033732602</v>
      </c>
      <c r="J20" s="39"/>
      <c r="K20" s="39">
        <v>6.330970422879489</v>
      </c>
      <c r="L20" s="39"/>
      <c r="M20" s="39">
        <v>11.439745783427</v>
      </c>
      <c r="N20" s="39"/>
      <c r="O20" s="39">
        <v>2.66438523588365</v>
      </c>
    </row>
    <row r="21" spans="2:15" s="1" customFormat="1" ht="12.75">
      <c r="B21" s="12">
        <v>11</v>
      </c>
      <c r="C21" s="23" t="s">
        <v>29</v>
      </c>
      <c r="D21" s="2"/>
      <c r="E21" s="39">
        <v>47.8495386799148</v>
      </c>
      <c r="F21" s="39"/>
      <c r="G21" s="39">
        <v>20.8232789212207</v>
      </c>
      <c r="H21" s="39"/>
      <c r="I21" s="39">
        <v>12.3207948899929</v>
      </c>
      <c r="J21" s="39"/>
      <c r="K21" s="39">
        <v>10.333569907735999</v>
      </c>
      <c r="L21" s="39"/>
      <c r="M21" s="39">
        <v>5.9758694109297394</v>
      </c>
      <c r="N21" s="39"/>
      <c r="O21" s="39">
        <v>2.69694819020582</v>
      </c>
    </row>
    <row r="22" spans="2:15" s="1" customFormat="1" ht="12.75">
      <c r="B22" s="12">
        <v>12</v>
      </c>
      <c r="C22" s="23" t="s">
        <v>30</v>
      </c>
      <c r="D22" s="2"/>
      <c r="E22" s="39">
        <v>46.3980731333479</v>
      </c>
      <c r="F22" s="39"/>
      <c r="G22" s="39">
        <v>16.5535362382308</v>
      </c>
      <c r="H22" s="39"/>
      <c r="I22" s="39">
        <v>14.6266695861616</v>
      </c>
      <c r="J22" s="39"/>
      <c r="K22" s="39">
        <v>13.5099627764397</v>
      </c>
      <c r="L22" s="39"/>
      <c r="M22" s="39">
        <v>5.5178454127436005</v>
      </c>
      <c r="N22" s="39"/>
      <c r="O22" s="39">
        <v>3.3939128530764204</v>
      </c>
    </row>
    <row r="23" spans="2:15" s="1" customFormat="1" ht="12.75">
      <c r="B23" s="12" t="s">
        <v>31</v>
      </c>
      <c r="C23" s="23" t="s">
        <v>32</v>
      </c>
      <c r="D23" s="2"/>
      <c r="E23" s="39">
        <v>25.795755968169797</v>
      </c>
      <c r="F23" s="39"/>
      <c r="G23" s="39">
        <v>34.946949602122004</v>
      </c>
      <c r="H23" s="39"/>
      <c r="I23" s="39">
        <v>17.970822281167102</v>
      </c>
      <c r="J23" s="39"/>
      <c r="K23" s="39">
        <v>7.40495137046861</v>
      </c>
      <c r="L23" s="39"/>
      <c r="M23" s="39">
        <v>10.9858532272325</v>
      </c>
      <c r="N23" s="39"/>
      <c r="O23" s="39">
        <v>2.8956675508399603</v>
      </c>
    </row>
    <row r="24" spans="2:15" s="1" customFormat="1" ht="12.75">
      <c r="B24" s="12">
        <v>13</v>
      </c>
      <c r="C24" s="23" t="s">
        <v>33</v>
      </c>
      <c r="D24" s="2"/>
      <c r="E24" s="39">
        <v>41.450777202072494</v>
      </c>
      <c r="F24" s="39"/>
      <c r="G24" s="39">
        <v>16.9948186528497</v>
      </c>
      <c r="H24" s="39"/>
      <c r="I24" s="39">
        <v>15.544041450777199</v>
      </c>
      <c r="J24" s="39"/>
      <c r="K24" s="39">
        <v>16.3730569948187</v>
      </c>
      <c r="L24" s="39"/>
      <c r="M24" s="39">
        <v>6.528497409326429</v>
      </c>
      <c r="N24" s="39"/>
      <c r="O24" s="39">
        <v>3.10880829015544</v>
      </c>
    </row>
    <row r="25" spans="2:15" s="1" customFormat="1" ht="12.75">
      <c r="B25" s="12">
        <v>14</v>
      </c>
      <c r="C25" s="23" t="s">
        <v>34</v>
      </c>
      <c r="D25" s="2"/>
      <c r="E25" s="39">
        <v>40.5277401894452</v>
      </c>
      <c r="F25" s="39"/>
      <c r="G25" s="39">
        <v>17.0500676589986</v>
      </c>
      <c r="H25" s="39"/>
      <c r="I25" s="39">
        <v>16.0351826792963</v>
      </c>
      <c r="J25" s="39"/>
      <c r="K25" s="39">
        <v>16.7117726657645</v>
      </c>
      <c r="L25" s="39"/>
      <c r="M25" s="39">
        <v>5.48037889039242</v>
      </c>
      <c r="N25" s="39"/>
      <c r="O25" s="39">
        <v>4.19485791610284</v>
      </c>
    </row>
    <row r="26" spans="2:15" s="1" customFormat="1" ht="12.75">
      <c r="B26" s="12">
        <v>15</v>
      </c>
      <c r="C26" s="23" t="s">
        <v>35</v>
      </c>
      <c r="D26" s="2"/>
      <c r="E26" s="39">
        <v>45.303326810176095</v>
      </c>
      <c r="F26" s="39"/>
      <c r="G26" s="39">
        <v>16.2426614481409</v>
      </c>
      <c r="H26" s="39"/>
      <c r="I26" s="39">
        <v>11.545988258317</v>
      </c>
      <c r="J26" s="39"/>
      <c r="K26" s="39">
        <v>13.894324853229001</v>
      </c>
      <c r="L26" s="39"/>
      <c r="M26" s="39">
        <v>7.534246575342469</v>
      </c>
      <c r="N26" s="39"/>
      <c r="O26" s="39">
        <v>5.47945205479452</v>
      </c>
    </row>
    <row r="27" spans="2:15" s="1" customFormat="1" ht="12.75">
      <c r="B27" s="12" t="s">
        <v>36</v>
      </c>
      <c r="C27" s="23" t="s">
        <v>37</v>
      </c>
      <c r="D27" s="2"/>
      <c r="E27" s="39">
        <v>41.7292292292292</v>
      </c>
      <c r="F27" s="39"/>
      <c r="G27" s="39">
        <v>20.9334334334334</v>
      </c>
      <c r="H27" s="39"/>
      <c r="I27" s="39">
        <v>16.6166166166166</v>
      </c>
      <c r="J27" s="39"/>
      <c r="K27" s="39">
        <v>10.7982982982983</v>
      </c>
      <c r="L27" s="39"/>
      <c r="M27" s="39">
        <v>6.66916916916917</v>
      </c>
      <c r="N27" s="39"/>
      <c r="O27" s="39">
        <v>3.25325325325325</v>
      </c>
    </row>
    <row r="28" spans="2:15" s="1" customFormat="1" ht="12.75">
      <c r="B28" s="12">
        <v>16</v>
      </c>
      <c r="C28" s="23" t="s">
        <v>38</v>
      </c>
      <c r="D28" s="2"/>
      <c r="E28" s="39">
        <v>31.7036479879654</v>
      </c>
      <c r="F28" s="39"/>
      <c r="G28" s="39">
        <v>20.6844678450545</v>
      </c>
      <c r="H28" s="39"/>
      <c r="I28" s="39">
        <v>23.354644603234302</v>
      </c>
      <c r="J28" s="39"/>
      <c r="K28" s="39">
        <v>11.37645731478</v>
      </c>
      <c r="L28" s="39"/>
      <c r="M28" s="39">
        <v>9.608875517111699</v>
      </c>
      <c r="N28" s="39"/>
      <c r="O28" s="39">
        <v>3.2719067318540804</v>
      </c>
    </row>
    <row r="29" spans="2:15" s="1" customFormat="1" ht="12.75">
      <c r="B29" s="12">
        <v>17</v>
      </c>
      <c r="C29" s="23" t="s">
        <v>39</v>
      </c>
      <c r="D29" s="2"/>
      <c r="E29" s="39">
        <v>35.8585858585859</v>
      </c>
      <c r="F29" s="39"/>
      <c r="G29" s="39">
        <v>24.4444444444444</v>
      </c>
      <c r="H29" s="39"/>
      <c r="I29" s="39">
        <v>17.8787878787879</v>
      </c>
      <c r="J29" s="39"/>
      <c r="K29" s="39">
        <v>9.393939393939391</v>
      </c>
      <c r="L29" s="39"/>
      <c r="M29" s="39">
        <v>9.393939393939391</v>
      </c>
      <c r="N29" s="39"/>
      <c r="O29" s="39">
        <v>3.03030303030303</v>
      </c>
    </row>
    <row r="30" spans="2:15" s="1" customFormat="1" ht="12.75">
      <c r="B30" s="12">
        <v>18</v>
      </c>
      <c r="C30" s="23" t="s">
        <v>40</v>
      </c>
      <c r="D30" s="2"/>
      <c r="E30" s="39">
        <v>34.7854612255609</v>
      </c>
      <c r="F30" s="39"/>
      <c r="G30" s="39">
        <v>22.4380002624328</v>
      </c>
      <c r="H30" s="39"/>
      <c r="I30" s="39">
        <v>21.1783230547172</v>
      </c>
      <c r="J30" s="39"/>
      <c r="K30" s="39">
        <v>9.61816034641123</v>
      </c>
      <c r="L30" s="39"/>
      <c r="M30" s="39">
        <v>8.80461881642829</v>
      </c>
      <c r="N30" s="39"/>
      <c r="O30" s="39">
        <v>3.1754362944495496</v>
      </c>
    </row>
    <row r="31" spans="2:15" s="1" customFormat="1" ht="12.75">
      <c r="B31" s="12">
        <v>19</v>
      </c>
      <c r="C31" s="23" t="s">
        <v>41</v>
      </c>
      <c r="D31" s="2"/>
      <c r="E31" s="39">
        <v>35.462912831618794</v>
      </c>
      <c r="F31" s="39"/>
      <c r="G31" s="39">
        <v>28.0454791553871</v>
      </c>
      <c r="H31" s="39"/>
      <c r="I31" s="39">
        <v>16.1342717920953</v>
      </c>
      <c r="J31" s="39"/>
      <c r="K31" s="39">
        <v>7.95885219274499</v>
      </c>
      <c r="L31" s="39"/>
      <c r="M31" s="39">
        <v>9.47482403898213</v>
      </c>
      <c r="N31" s="39"/>
      <c r="O31" s="39">
        <v>2.92365998917163</v>
      </c>
    </row>
    <row r="32" spans="2:15" s="1" customFormat="1" ht="12.75">
      <c r="B32" s="12">
        <v>20</v>
      </c>
      <c r="C32" s="23" t="s">
        <v>42</v>
      </c>
      <c r="D32" s="2"/>
      <c r="E32" s="39">
        <v>50.559284116331106</v>
      </c>
      <c r="F32" s="39"/>
      <c r="G32" s="39">
        <v>18.344519015659998</v>
      </c>
      <c r="H32" s="39"/>
      <c r="I32" s="39">
        <v>12.751677852349</v>
      </c>
      <c r="J32" s="39"/>
      <c r="K32" s="39">
        <v>8.50111856823266</v>
      </c>
      <c r="L32" s="39"/>
      <c r="M32" s="39">
        <v>6.48769574944072</v>
      </c>
      <c r="N32" s="39"/>
      <c r="O32" s="39">
        <v>3.35570469798658</v>
      </c>
    </row>
    <row r="33" spans="2:15" s="1" customFormat="1" ht="12.75">
      <c r="B33" s="12">
        <v>21</v>
      </c>
      <c r="C33" s="23" t="s">
        <v>43</v>
      </c>
      <c r="D33" s="2"/>
      <c r="E33" s="39">
        <v>31.0605464136682</v>
      </c>
      <c r="F33" s="39"/>
      <c r="G33" s="39">
        <v>24.5492480907015</v>
      </c>
      <c r="H33" s="39"/>
      <c r="I33" s="39">
        <v>23.3682387213605</v>
      </c>
      <c r="J33" s="39"/>
      <c r="K33" s="39">
        <v>8.479647271868359</v>
      </c>
      <c r="L33" s="39"/>
      <c r="M33" s="39">
        <v>9.42445476734115</v>
      </c>
      <c r="N33" s="39"/>
      <c r="O33" s="39">
        <v>3.11786473506023</v>
      </c>
    </row>
    <row r="34" spans="2:15" s="1" customFormat="1" ht="12.75">
      <c r="B34" s="12">
        <v>22</v>
      </c>
      <c r="C34" s="23" t="s">
        <v>44</v>
      </c>
      <c r="D34" s="2"/>
      <c r="E34" s="39">
        <v>43.7734082397004</v>
      </c>
      <c r="F34" s="39"/>
      <c r="G34" s="39">
        <v>22.1910112359551</v>
      </c>
      <c r="H34" s="39"/>
      <c r="I34" s="39">
        <v>14.138576779026199</v>
      </c>
      <c r="J34" s="39"/>
      <c r="K34" s="39">
        <v>9.73782771535581</v>
      </c>
      <c r="L34" s="39"/>
      <c r="M34" s="39">
        <v>7.72471910112359</v>
      </c>
      <c r="N34" s="39"/>
      <c r="O34" s="39">
        <v>2.43445692883895</v>
      </c>
    </row>
    <row r="35" spans="2:15" s="1" customFormat="1" ht="12.75">
      <c r="B35" s="12">
        <v>23</v>
      </c>
      <c r="C35" s="23" t="s">
        <v>45</v>
      </c>
      <c r="D35" s="2"/>
      <c r="E35" s="39">
        <v>25.8116361298618</v>
      </c>
      <c r="F35" s="39"/>
      <c r="G35" s="39">
        <v>37.3191899710704</v>
      </c>
      <c r="H35" s="39"/>
      <c r="I35" s="39">
        <v>16.4255866280939</v>
      </c>
      <c r="J35" s="39"/>
      <c r="K35" s="39">
        <v>8.22886531661845</v>
      </c>
      <c r="L35" s="39"/>
      <c r="M35" s="39">
        <v>9.93249758919961</v>
      </c>
      <c r="N35" s="39"/>
      <c r="O35" s="39">
        <v>2.2822243651559</v>
      </c>
    </row>
    <row r="36" spans="2:15" s="1" customFormat="1" ht="12.75">
      <c r="B36" s="12">
        <v>24</v>
      </c>
      <c r="C36" s="23" t="s">
        <v>46</v>
      </c>
      <c r="D36" s="2"/>
      <c r="E36" s="39">
        <v>41.318124207858</v>
      </c>
      <c r="F36" s="39"/>
      <c r="G36" s="39">
        <v>25.4752851711027</v>
      </c>
      <c r="H36" s="39"/>
      <c r="I36" s="39">
        <v>13.6248415716096</v>
      </c>
      <c r="J36" s="39"/>
      <c r="K36" s="39">
        <v>9.949302915082379</v>
      </c>
      <c r="L36" s="39"/>
      <c r="M36" s="39">
        <v>7.034220532319389</v>
      </c>
      <c r="N36" s="39"/>
      <c r="O36" s="39">
        <v>2.59822560202788</v>
      </c>
    </row>
    <row r="37" spans="2:15" s="1" customFormat="1" ht="12.75">
      <c r="B37" s="12" t="s">
        <v>47</v>
      </c>
      <c r="C37" s="23" t="s">
        <v>48</v>
      </c>
      <c r="D37" s="2"/>
      <c r="E37" s="39">
        <v>37.0566437268396</v>
      </c>
      <c r="F37" s="39"/>
      <c r="G37" s="39">
        <v>24.563260984648</v>
      </c>
      <c r="H37" s="39"/>
      <c r="I37" s="39">
        <v>14.3991529910005</v>
      </c>
      <c r="J37" s="39"/>
      <c r="K37" s="39">
        <v>8.681842244573849</v>
      </c>
      <c r="L37" s="39"/>
      <c r="M37" s="39">
        <v>8.8935944944415</v>
      </c>
      <c r="N37" s="39"/>
      <c r="O37" s="39">
        <v>6.405505558496561</v>
      </c>
    </row>
    <row r="38" spans="2:15" s="1" customFormat="1" ht="12.75">
      <c r="B38" s="12">
        <v>25</v>
      </c>
      <c r="C38" s="23" t="s">
        <v>49</v>
      </c>
      <c r="D38" s="2"/>
      <c r="E38" s="39">
        <v>27.824427480915997</v>
      </c>
      <c r="F38" s="39"/>
      <c r="G38" s="39">
        <v>36.5267175572519</v>
      </c>
      <c r="H38" s="39"/>
      <c r="I38" s="39">
        <v>16.3994910941476</v>
      </c>
      <c r="J38" s="39"/>
      <c r="K38" s="39">
        <v>7.04834605597964</v>
      </c>
      <c r="L38" s="39"/>
      <c r="M38" s="39">
        <v>9.83460559796438</v>
      </c>
      <c r="N38" s="39"/>
      <c r="O38" s="39">
        <v>2.36641221374046</v>
      </c>
    </row>
    <row r="39" spans="2:15" s="1" customFormat="1" ht="12.75">
      <c r="B39" s="12">
        <v>26</v>
      </c>
      <c r="C39" s="23" t="s">
        <v>50</v>
      </c>
      <c r="D39" s="2"/>
      <c r="E39" s="39">
        <v>30.178326474622803</v>
      </c>
      <c r="F39" s="39"/>
      <c r="G39" s="39">
        <v>31.9615912208505</v>
      </c>
      <c r="H39" s="39"/>
      <c r="I39" s="39">
        <v>15.7750342935528</v>
      </c>
      <c r="J39" s="39"/>
      <c r="K39" s="39">
        <v>8.50480109739369</v>
      </c>
      <c r="L39" s="39"/>
      <c r="M39" s="39">
        <v>10.4252400548697</v>
      </c>
      <c r="N39" s="39"/>
      <c r="O39" s="39">
        <v>3.15500685871056</v>
      </c>
    </row>
    <row r="40" spans="2:15" s="1" customFormat="1" ht="12.75">
      <c r="B40" s="12">
        <v>27</v>
      </c>
      <c r="C40" s="23" t="s">
        <v>51</v>
      </c>
      <c r="D40" s="2"/>
      <c r="E40" s="39">
        <v>36.4118092354277</v>
      </c>
      <c r="F40" s="39"/>
      <c r="G40" s="39">
        <v>28.6903860711582</v>
      </c>
      <c r="H40" s="39"/>
      <c r="I40" s="39">
        <v>16.2755488266465</v>
      </c>
      <c r="J40" s="39"/>
      <c r="K40" s="39">
        <v>9.15972747918244</v>
      </c>
      <c r="L40" s="39"/>
      <c r="M40" s="39">
        <v>7.267221801665399</v>
      </c>
      <c r="N40" s="39"/>
      <c r="O40" s="39">
        <v>2.19530658591976</v>
      </c>
    </row>
    <row r="41" spans="2:15" s="1" customFormat="1" ht="38.25">
      <c r="B41" s="12">
        <v>28</v>
      </c>
      <c r="C41" s="23" t="s">
        <v>52</v>
      </c>
      <c r="D41" s="2"/>
      <c r="E41" s="39">
        <v>34.965034965035</v>
      </c>
      <c r="F41" s="39"/>
      <c r="G41" s="39">
        <v>21.958041958042</v>
      </c>
      <c r="H41" s="39"/>
      <c r="I41" s="39">
        <v>19.3706293706294</v>
      </c>
      <c r="J41" s="39"/>
      <c r="K41" s="39">
        <v>10.979020979021</v>
      </c>
      <c r="L41" s="39"/>
      <c r="M41" s="39">
        <v>9.58041958041958</v>
      </c>
      <c r="N41" s="39"/>
      <c r="O41" s="39">
        <v>3.1468531468531498</v>
      </c>
    </row>
    <row r="42" spans="2:15" s="1" customFormat="1" ht="12.75">
      <c r="B42" s="12">
        <v>29</v>
      </c>
      <c r="C42" s="23" t="s">
        <v>53</v>
      </c>
      <c r="D42" s="2"/>
      <c r="E42" s="39">
        <v>44.4135050469892</v>
      </c>
      <c r="F42" s="39"/>
      <c r="G42" s="39">
        <v>23.257918552036198</v>
      </c>
      <c r="H42" s="39"/>
      <c r="I42" s="39">
        <v>13.6999651931779</v>
      </c>
      <c r="J42" s="39"/>
      <c r="K42" s="39">
        <v>10.0870170553428</v>
      </c>
      <c r="L42" s="39"/>
      <c r="M42" s="39">
        <v>5.8893143056039</v>
      </c>
      <c r="N42" s="39"/>
      <c r="O42" s="39">
        <v>2.65227984684998</v>
      </c>
    </row>
    <row r="43" spans="2:15" s="1" customFormat="1" ht="12.75">
      <c r="B43" s="12">
        <v>30</v>
      </c>
      <c r="C43" s="23" t="s">
        <v>54</v>
      </c>
      <c r="D43" s="2"/>
      <c r="E43" s="39">
        <v>45.1888698896316</v>
      </c>
      <c r="F43" s="39"/>
      <c r="G43" s="39">
        <v>18.0786569252293</v>
      </c>
      <c r="H43" s="39"/>
      <c r="I43" s="39">
        <v>15.9645577491062</v>
      </c>
      <c r="J43" s="39"/>
      <c r="K43" s="39">
        <v>10.3995025648997</v>
      </c>
      <c r="L43" s="39"/>
      <c r="M43" s="39">
        <v>7.30607803513135</v>
      </c>
      <c r="N43" s="39"/>
      <c r="O43" s="39">
        <v>3.06233483600187</v>
      </c>
    </row>
    <row r="44" spans="2:15" s="1" customFormat="1" ht="12.75">
      <c r="B44" s="12">
        <v>31</v>
      </c>
      <c r="C44" s="23" t="s">
        <v>55</v>
      </c>
      <c r="D44" s="2"/>
      <c r="E44" s="39">
        <v>40.1815181518152</v>
      </c>
      <c r="F44" s="39"/>
      <c r="G44" s="39">
        <v>13.696369636963702</v>
      </c>
      <c r="H44" s="39"/>
      <c r="I44" s="39">
        <v>16.4191419141914</v>
      </c>
      <c r="J44" s="39"/>
      <c r="K44" s="39">
        <v>16.8316831683168</v>
      </c>
      <c r="L44" s="39"/>
      <c r="M44" s="39">
        <v>9.48844884488449</v>
      </c>
      <c r="N44" s="39"/>
      <c r="O44" s="39">
        <v>3.38283828382838</v>
      </c>
    </row>
    <row r="45" spans="2:15" s="1" customFormat="1" ht="12.75">
      <c r="B45" s="12">
        <v>32</v>
      </c>
      <c r="C45" s="23" t="s">
        <v>56</v>
      </c>
      <c r="D45" s="2"/>
      <c r="E45" s="39">
        <v>44.2788717402874</v>
      </c>
      <c r="F45" s="39"/>
      <c r="G45" s="39">
        <v>14.2096860031932</v>
      </c>
      <c r="H45" s="39"/>
      <c r="I45" s="39">
        <v>15.540180947312399</v>
      </c>
      <c r="J45" s="39"/>
      <c r="K45" s="39">
        <v>16.2320383182544</v>
      </c>
      <c r="L45" s="39"/>
      <c r="M45" s="39">
        <v>6.226716338477909</v>
      </c>
      <c r="N45" s="39"/>
      <c r="O45" s="39">
        <v>3.51250665247472</v>
      </c>
    </row>
    <row r="46" spans="2:15" s="1" customFormat="1" ht="12.75">
      <c r="B46" s="12">
        <v>33</v>
      </c>
      <c r="C46" s="23" t="s">
        <v>57</v>
      </c>
      <c r="D46" s="2"/>
      <c r="E46" s="39">
        <v>44.5566778900112</v>
      </c>
      <c r="F46" s="39"/>
      <c r="G46" s="39">
        <v>16.3860830527497</v>
      </c>
      <c r="H46" s="39"/>
      <c r="I46" s="39">
        <v>14.365881032547701</v>
      </c>
      <c r="J46" s="39"/>
      <c r="K46" s="39">
        <v>11.4478114478114</v>
      </c>
      <c r="L46" s="39"/>
      <c r="M46" s="39">
        <v>10.1010101010101</v>
      </c>
      <c r="N46" s="39"/>
      <c r="O46" s="39">
        <v>3.14253647586981</v>
      </c>
    </row>
    <row r="47" spans="2:15" s="1" customFormat="1" ht="15.75" customHeight="1">
      <c r="B47" s="12">
        <v>34</v>
      </c>
      <c r="C47" s="23" t="s">
        <v>58</v>
      </c>
      <c r="D47" s="2"/>
      <c r="E47" s="39">
        <v>26.6205704407952</v>
      </c>
      <c r="F47" s="39"/>
      <c r="G47" s="39">
        <v>35.2636127917027</v>
      </c>
      <c r="H47" s="39"/>
      <c r="I47" s="39">
        <v>15.3846153846154</v>
      </c>
      <c r="J47" s="39"/>
      <c r="K47" s="39">
        <v>8.902333621434751</v>
      </c>
      <c r="L47" s="39"/>
      <c r="M47" s="39">
        <v>10.5445116681072</v>
      </c>
      <c r="N47" s="39"/>
      <c r="O47" s="39">
        <v>3.2843560933448597</v>
      </c>
    </row>
    <row r="48" spans="2:15" s="1" customFormat="1" ht="12.75">
      <c r="B48" s="12">
        <v>35</v>
      </c>
      <c r="C48" s="23" t="s">
        <v>59</v>
      </c>
      <c r="D48" s="2"/>
      <c r="E48" s="39">
        <v>25.630810092961497</v>
      </c>
      <c r="F48" s="39"/>
      <c r="G48" s="39">
        <v>27.2244355909695</v>
      </c>
      <c r="H48" s="39"/>
      <c r="I48" s="39">
        <v>24.634794156706498</v>
      </c>
      <c r="J48" s="39"/>
      <c r="K48" s="39">
        <v>6.57370517928287</v>
      </c>
      <c r="L48" s="39"/>
      <c r="M48" s="39">
        <v>12.4833997343958</v>
      </c>
      <c r="N48" s="39"/>
      <c r="O48" s="39">
        <v>3.45285524568393</v>
      </c>
    </row>
    <row r="49" spans="2:15" s="1" customFormat="1" ht="12.75">
      <c r="B49" s="12">
        <v>36</v>
      </c>
      <c r="C49" s="23" t="s">
        <v>60</v>
      </c>
      <c r="D49" s="2"/>
      <c r="E49" s="39">
        <v>18.7062937062937</v>
      </c>
      <c r="F49" s="39"/>
      <c r="G49" s="39">
        <v>38.2867132867133</v>
      </c>
      <c r="H49" s="39"/>
      <c r="I49" s="39">
        <v>17.6573426573427</v>
      </c>
      <c r="J49" s="39"/>
      <c r="K49" s="39">
        <v>5.24475524475524</v>
      </c>
      <c r="L49" s="39"/>
      <c r="M49" s="39">
        <v>17.3076923076923</v>
      </c>
      <c r="N49" s="39"/>
      <c r="O49" s="39">
        <v>2.7972027972028</v>
      </c>
    </row>
    <row r="50" spans="2:15" s="1" customFormat="1" ht="12.75">
      <c r="B50" s="12" t="s">
        <v>61</v>
      </c>
      <c r="C50" s="23" t="s">
        <v>62</v>
      </c>
      <c r="D50" s="2"/>
      <c r="E50" s="39">
        <v>40.618955512572505</v>
      </c>
      <c r="F50" s="39"/>
      <c r="G50" s="39">
        <v>25.7253384912959</v>
      </c>
      <c r="H50" s="39"/>
      <c r="I50" s="39">
        <v>13.152804642166299</v>
      </c>
      <c r="J50" s="39"/>
      <c r="K50" s="39">
        <v>8.51063829787234</v>
      </c>
      <c r="L50" s="39"/>
      <c r="M50" s="39">
        <v>8.89748549323017</v>
      </c>
      <c r="N50" s="39"/>
      <c r="O50" s="39">
        <v>3.09477756286267</v>
      </c>
    </row>
    <row r="51" spans="2:15" s="1" customFormat="1" ht="25.5">
      <c r="B51" s="12">
        <v>37</v>
      </c>
      <c r="C51" s="23" t="s">
        <v>63</v>
      </c>
      <c r="D51" s="2"/>
      <c r="E51" s="39">
        <v>26.248904469763403</v>
      </c>
      <c r="F51" s="39"/>
      <c r="G51" s="39">
        <v>34.9693251533742</v>
      </c>
      <c r="H51" s="39"/>
      <c r="I51" s="39">
        <v>17.0902716914987</v>
      </c>
      <c r="J51" s="39"/>
      <c r="K51" s="39">
        <v>8.72042068361087</v>
      </c>
      <c r="L51" s="39"/>
      <c r="M51" s="39">
        <v>10.5170902716915</v>
      </c>
      <c r="N51" s="39"/>
      <c r="O51" s="39">
        <v>2.45398773006135</v>
      </c>
    </row>
    <row r="52" spans="2:15" s="1" customFormat="1" ht="12.75">
      <c r="B52" s="12">
        <v>38</v>
      </c>
      <c r="C52" s="23" t="s">
        <v>64</v>
      </c>
      <c r="D52" s="2"/>
      <c r="E52" s="39">
        <v>19.2307692307692</v>
      </c>
      <c r="F52" s="39"/>
      <c r="G52" s="39">
        <v>42.418639053254395</v>
      </c>
      <c r="H52" s="39"/>
      <c r="I52" s="39">
        <v>16.6050295857988</v>
      </c>
      <c r="J52" s="39"/>
      <c r="K52" s="39">
        <v>5.99112426035503</v>
      </c>
      <c r="L52" s="39"/>
      <c r="M52" s="39">
        <v>13.2766272189349</v>
      </c>
      <c r="N52" s="39"/>
      <c r="O52" s="39">
        <v>2.47781065088757</v>
      </c>
    </row>
    <row r="53" spans="2:15" s="1" customFormat="1" ht="12.75">
      <c r="B53" s="12">
        <v>39</v>
      </c>
      <c r="C53" s="23" t="s">
        <v>65</v>
      </c>
      <c r="D53" s="2"/>
      <c r="E53" s="39">
        <v>31.547619047619</v>
      </c>
      <c r="F53" s="39"/>
      <c r="G53" s="39">
        <v>31.3311688311688</v>
      </c>
      <c r="H53" s="39"/>
      <c r="I53" s="39">
        <v>15.656565656565698</v>
      </c>
      <c r="J53" s="39"/>
      <c r="K53" s="39">
        <v>9.09090909090909</v>
      </c>
      <c r="L53" s="39"/>
      <c r="M53" s="39">
        <v>7.377344877344879</v>
      </c>
      <c r="N53" s="39"/>
      <c r="O53" s="39">
        <v>4.996392496392501</v>
      </c>
    </row>
    <row r="54" spans="2:15" s="1" customFormat="1" ht="12.75">
      <c r="B54" s="12">
        <v>40</v>
      </c>
      <c r="C54" s="23" t="s">
        <v>66</v>
      </c>
      <c r="D54" s="2"/>
      <c r="E54" s="39">
        <v>23.4348561759729</v>
      </c>
      <c r="F54" s="39"/>
      <c r="G54" s="39">
        <v>39.255499153976295</v>
      </c>
      <c r="H54" s="39"/>
      <c r="I54" s="39">
        <v>17.1742808798646</v>
      </c>
      <c r="J54" s="39"/>
      <c r="K54" s="39">
        <v>6.5989847715736</v>
      </c>
      <c r="L54" s="39"/>
      <c r="M54" s="39">
        <v>11.082910321489</v>
      </c>
      <c r="N54" s="39"/>
      <c r="O54" s="39">
        <v>2.45346869712352</v>
      </c>
    </row>
    <row r="55" spans="2:15" s="1" customFormat="1" ht="12.75">
      <c r="B55" s="12">
        <v>41</v>
      </c>
      <c r="C55" s="23" t="s">
        <v>67</v>
      </c>
      <c r="D55" s="3"/>
      <c r="E55" s="39">
        <v>32.694248234107</v>
      </c>
      <c r="F55" s="39"/>
      <c r="G55" s="39">
        <v>32.3915237134208</v>
      </c>
      <c r="H55" s="39"/>
      <c r="I55" s="39">
        <v>13.925327951564102</v>
      </c>
      <c r="J55" s="39"/>
      <c r="K55" s="39">
        <v>8.17356205852674</v>
      </c>
      <c r="L55" s="39"/>
      <c r="M55" s="39">
        <v>9.88900100908174</v>
      </c>
      <c r="N55" s="39"/>
      <c r="O55" s="39">
        <v>2.9263370332996996</v>
      </c>
    </row>
    <row r="56" spans="2:15" s="1" customFormat="1" ht="15.75" customHeight="1" thickBot="1">
      <c r="B56" s="24">
        <v>42</v>
      </c>
      <c r="C56" s="25" t="s">
        <v>68</v>
      </c>
      <c r="E56" s="40">
        <v>42.3112767940354</v>
      </c>
      <c r="F56" s="40"/>
      <c r="G56" s="40">
        <v>23.3457595526561</v>
      </c>
      <c r="H56" s="40"/>
      <c r="I56" s="40">
        <v>12.9543336439888</v>
      </c>
      <c r="J56" s="40"/>
      <c r="K56" s="44">
        <v>11.8825722273998</v>
      </c>
      <c r="L56" s="40"/>
      <c r="M56" s="40">
        <v>6.84995340167754</v>
      </c>
      <c r="N56" s="40"/>
      <c r="O56" s="44">
        <v>2.65610438024231</v>
      </c>
    </row>
    <row r="57" spans="2:15" s="1" customFormat="1" ht="22.5" customHeight="1" thickBot="1">
      <c r="B57" s="16" t="s">
        <v>2</v>
      </c>
      <c r="C57" s="21"/>
      <c r="E57" s="41">
        <v>35.8646792993266</v>
      </c>
      <c r="F57" s="42"/>
      <c r="G57" s="41">
        <v>26.433510046153902</v>
      </c>
      <c r="H57" s="42"/>
      <c r="I57" s="42">
        <v>16.759235300843002</v>
      </c>
      <c r="J57" s="42"/>
      <c r="K57" s="41">
        <v>9.4949543575456</v>
      </c>
      <c r="L57" s="42"/>
      <c r="M57" s="42">
        <v>8.441898389125239</v>
      </c>
      <c r="N57" s="42"/>
      <c r="O57" s="41">
        <v>3.0057226070055303</v>
      </c>
    </row>
    <row r="58" s="1" customFormat="1" ht="12.75" customHeight="1">
      <c r="C58" s="15"/>
    </row>
    <row r="59" s="1" customFormat="1" ht="12.75" customHeight="1">
      <c r="C59" s="15"/>
    </row>
    <row r="60" spans="2:6" s="1" customFormat="1" ht="12.75">
      <c r="B60" t="s">
        <v>0</v>
      </c>
      <c r="C60" s="14"/>
      <c r="D60"/>
      <c r="E60"/>
      <c r="F60"/>
    </row>
    <row r="61" spans="2:9" s="7" customFormat="1" ht="17.25" customHeight="1">
      <c r="B61" s="10" t="s">
        <v>8</v>
      </c>
      <c r="C61" s="9"/>
      <c r="D61" s="10"/>
      <c r="E61" s="10"/>
      <c r="F61" s="10"/>
      <c r="G61" s="10"/>
      <c r="H61" s="10"/>
      <c r="I61" s="10"/>
    </row>
    <row r="62" spans="2:9" s="1" customFormat="1" ht="12.75">
      <c r="B62" t="s">
        <v>0</v>
      </c>
      <c r="C62" s="14"/>
      <c r="D62"/>
      <c r="E62"/>
      <c r="F62" s="10"/>
      <c r="G62" s="10"/>
      <c r="H62" s="10"/>
      <c r="I62" s="10"/>
    </row>
  </sheetData>
  <sheetProtection/>
  <mergeCells count="2">
    <mergeCell ref="B1:E1"/>
    <mergeCell ref="B5:K5"/>
  </mergeCells>
  <printOptions/>
  <pageMargins left="0.75" right="0.75" top="1" bottom="1" header="0" footer="0"/>
  <pageSetup horizontalDpi="300" verticalDpi="300" orientation="landscape" paperSize="9" r:id="rId3"/>
  <legacyDrawing r:id="rId2"/>
  <oleObjects>
    <oleObject progId="Word.Picture.8" shapeId="8209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Comparación de ámbitos territoriales</dc:title>
  <dc:subject/>
  <dc:creator>Fidel Ugarte</dc:creator>
  <cp:keywords/>
  <dc:description/>
  <cp:lastModifiedBy>vlopez</cp:lastModifiedBy>
  <cp:lastPrinted>2004-11-24T13:35:07Z</cp:lastPrinted>
  <dcterms:created xsi:type="dcterms:W3CDTF">2003-06-06T06:49:03Z</dcterms:created>
  <dcterms:modified xsi:type="dcterms:W3CDTF">2020-03-11T08:58:00Z</dcterms:modified>
  <cp:category/>
  <cp:version/>
  <cp:contentType/>
  <cp:contentStatus/>
</cp:coreProperties>
</file>