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48" windowWidth="15576" windowHeight="11736" activeTab="1"/>
  </bookViews>
  <sheets>
    <sheet name="PETICIONES" sheetId="1" r:id="rId1"/>
    <sheet name="S-1" sheetId="2" r:id="rId2"/>
    <sheet name="S-2" sheetId="3" r:id="rId3"/>
    <sheet name="S-3" sheetId="4" r:id="rId4"/>
    <sheet name="S-4" sheetId="5" r:id="rId5"/>
    <sheet name="S-5" sheetId="6" r:id="rId6"/>
    <sheet name="S-6" sheetId="7" r:id="rId7"/>
    <sheet name="S-7" sheetId="8" r:id="rId8"/>
    <sheet name="S-8" sheetId="9" r:id="rId9"/>
    <sheet name="S-9" sheetId="10" r:id="rId10"/>
    <sheet name="S-10" sheetId="11" r:id="rId11"/>
    <sheet name="S-11" sheetId="12" r:id="rId12"/>
    <sheet name="S-12" sheetId="13" r:id="rId13"/>
  </sheets>
  <calcPr calcId="145621"/>
</workbook>
</file>

<file path=xl/calcChain.xml><?xml version="1.0" encoding="utf-8"?>
<calcChain xmlns="http://schemas.openxmlformats.org/spreadsheetml/2006/main">
  <c r="C170" i="12"/>
  <c r="C171"/>
  <c r="C172"/>
  <c r="C173"/>
  <c r="C174"/>
  <c r="C175"/>
  <c r="C176"/>
  <c r="C177"/>
  <c r="C178"/>
  <c r="C147"/>
  <c r="C148"/>
  <c r="C149"/>
  <c r="C150"/>
  <c r="C151"/>
  <c r="C152"/>
  <c r="C306" i="13"/>
  <c r="C307"/>
  <c r="C308"/>
  <c r="C123" i="12"/>
  <c r="C124"/>
  <c r="C125"/>
  <c r="C126"/>
  <c r="C172" i="13"/>
  <c r="C100" i="12"/>
  <c r="C101"/>
  <c r="C102"/>
  <c r="C103"/>
  <c r="C104"/>
  <c r="C105"/>
  <c r="C69"/>
  <c r="C70"/>
  <c r="C71"/>
  <c r="C72"/>
  <c r="C7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G37" i="10"/>
  <c r="G38"/>
  <c r="C67" i="8"/>
  <c r="C71" i="5"/>
  <c r="C72"/>
  <c r="C73"/>
  <c r="C74"/>
  <c r="C75"/>
  <c r="C76"/>
  <c r="C77"/>
  <c r="C78"/>
  <c r="C70" i="3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372" i="13" l="1"/>
  <c r="C373"/>
  <c r="C171"/>
  <c r="C195" i="12"/>
  <c r="C196"/>
  <c r="C197"/>
  <c r="C198"/>
  <c r="C199"/>
  <c r="E25" i="10" l="1"/>
  <c r="E26"/>
  <c r="E27"/>
  <c r="E28"/>
  <c r="E29"/>
  <c r="E30"/>
  <c r="E31"/>
  <c r="E32"/>
  <c r="E33"/>
  <c r="E34"/>
  <c r="E35"/>
  <c r="E36"/>
  <c r="E37"/>
  <c r="E38"/>
  <c r="C83" i="9" l="1"/>
  <c r="C84"/>
  <c r="C85"/>
  <c r="C86"/>
  <c r="C60" i="8"/>
  <c r="C61"/>
  <c r="C62"/>
  <c r="C63"/>
  <c r="C64"/>
  <c r="C91" i="6"/>
  <c r="C87"/>
  <c r="C88"/>
  <c r="C89"/>
  <c r="C90"/>
  <c r="C88" i="4"/>
  <c r="C23" i="2" l="1"/>
  <c r="C207" i="13"/>
  <c r="C208"/>
  <c r="C169"/>
  <c r="C170"/>
  <c r="C67" i="12"/>
  <c r="C68"/>
  <c r="C89" i="4" l="1"/>
  <c r="C371" i="13" l="1"/>
  <c r="C206"/>
  <c r="C143" i="12"/>
  <c r="C144"/>
  <c r="C145"/>
  <c r="C146"/>
  <c r="C121"/>
  <c r="C122"/>
  <c r="C98"/>
  <c r="C99"/>
  <c r="C71" i="8" l="1"/>
  <c r="C72"/>
  <c r="C369" i="13" l="1"/>
  <c r="C370"/>
  <c r="C305"/>
  <c r="C95" i="12"/>
  <c r="C96"/>
  <c r="C97"/>
  <c r="C39" i="11"/>
  <c r="E38"/>
  <c r="E39"/>
  <c r="G39"/>
  <c r="C87" i="9"/>
  <c r="C68" i="8"/>
  <c r="C69"/>
  <c r="C70"/>
  <c r="C130" i="12" l="1"/>
  <c r="C131"/>
  <c r="C132"/>
  <c r="C133"/>
  <c r="C134"/>
  <c r="C135"/>
  <c r="C136"/>
  <c r="C137"/>
  <c r="C138"/>
  <c r="C139"/>
  <c r="C140"/>
  <c r="C141"/>
  <c r="C142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12" i="10"/>
  <c r="E12"/>
  <c r="G12"/>
  <c r="C13"/>
  <c r="E13"/>
  <c r="G13"/>
  <c r="C14"/>
  <c r="E14"/>
  <c r="G14"/>
  <c r="C15"/>
  <c r="E15"/>
  <c r="G15"/>
  <c r="C16"/>
  <c r="E16"/>
  <c r="G16"/>
  <c r="C17"/>
  <c r="E17"/>
  <c r="G17"/>
  <c r="C18"/>
  <c r="E18"/>
  <c r="G18"/>
  <c r="C19"/>
  <c r="E19"/>
  <c r="G19"/>
  <c r="C20"/>
  <c r="E20"/>
  <c r="G20"/>
  <c r="C21"/>
  <c r="E21"/>
  <c r="G21"/>
  <c r="C22"/>
  <c r="E22"/>
  <c r="G22"/>
  <c r="C23"/>
  <c r="E23"/>
  <c r="G23"/>
  <c r="C24"/>
  <c r="E24"/>
  <c r="G24"/>
  <c r="C25"/>
  <c r="G25"/>
  <c r="C26"/>
  <c r="G26"/>
  <c r="C27"/>
  <c r="G27"/>
  <c r="C28"/>
  <c r="G28"/>
  <c r="C29"/>
  <c r="G29"/>
  <c r="C30"/>
  <c r="G30"/>
  <c r="C31"/>
  <c r="G31"/>
  <c r="C32"/>
  <c r="G32"/>
  <c r="C33"/>
  <c r="G33"/>
  <c r="C34"/>
  <c r="G34"/>
  <c r="C35"/>
  <c r="G35"/>
  <c r="C36"/>
  <c r="G36"/>
  <c r="C39"/>
  <c r="E39"/>
  <c r="G39"/>
  <c r="C368" i="13" l="1"/>
  <c r="C86" i="5" l="1"/>
  <c r="C87"/>
  <c r="C88"/>
  <c r="C313" i="13" l="1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183" i="12"/>
  <c r="C184"/>
  <c r="C185"/>
  <c r="C186"/>
  <c r="C187"/>
  <c r="C188"/>
  <c r="C189"/>
  <c r="C190"/>
  <c r="C191"/>
  <c r="C192"/>
  <c r="C193"/>
  <c r="C194"/>
  <c r="C160"/>
  <c r="C161"/>
  <c r="C162"/>
  <c r="C163"/>
  <c r="C164"/>
  <c r="C165"/>
  <c r="C166"/>
  <c r="C167"/>
  <c r="C168"/>
  <c r="C169"/>
  <c r="C111"/>
  <c r="C112"/>
  <c r="C113"/>
  <c r="C114"/>
  <c r="C115"/>
  <c r="C116"/>
  <c r="C117"/>
  <c r="C118"/>
  <c r="C119"/>
  <c r="C120"/>
  <c r="C78"/>
  <c r="C79"/>
  <c r="C80"/>
  <c r="C81"/>
  <c r="C82"/>
  <c r="C83"/>
  <c r="C84"/>
  <c r="C85"/>
  <c r="C86"/>
  <c r="C87"/>
  <c r="C88"/>
  <c r="C89"/>
  <c r="C90"/>
  <c r="C91"/>
  <c r="C92"/>
  <c r="C93"/>
  <c r="C94"/>
  <c r="C38" i="11"/>
  <c r="G38"/>
  <c r="C12" i="6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12" i="5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9"/>
  <c r="C80"/>
  <c r="C81"/>
  <c r="C82"/>
  <c r="C83"/>
  <c r="C84"/>
  <c r="C85"/>
  <c r="C12" i="4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90"/>
  <c r="C91"/>
  <c r="C12" i="3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178" i="13" l="1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312"/>
  <c r="C269"/>
  <c r="C213"/>
  <c r="C177"/>
  <c r="C125"/>
  <c r="C58"/>
  <c r="C13"/>
  <c r="C182" i="12"/>
  <c r="C159"/>
  <c r="C110"/>
  <c r="C77"/>
  <c r="C40"/>
  <c r="C13"/>
  <c r="C20" i="9" l="1"/>
  <c r="C49"/>
  <c r="C17"/>
  <c r="C28"/>
  <c r="C52"/>
  <c r="C57"/>
  <c r="C73"/>
  <c r="C38"/>
  <c r="C19"/>
  <c r="C65"/>
  <c r="C62"/>
  <c r="C30"/>
  <c r="C58"/>
  <c r="C21"/>
  <c r="C54"/>
  <c r="C20" i="8"/>
  <c r="C12"/>
  <c r="C52"/>
  <c r="C43"/>
  <c r="C15"/>
  <c r="C25"/>
  <c r="C39"/>
  <c r="C44"/>
  <c r="C18"/>
  <c r="C58"/>
  <c r="C50"/>
  <c r="C13"/>
  <c r="C26"/>
  <c r="C59"/>
  <c r="C22"/>
  <c r="C45"/>
  <c r="C32"/>
  <c r="C16"/>
  <c r="C21"/>
  <c r="C27"/>
  <c r="C51"/>
  <c r="E30" i="1" l="1"/>
  <c r="C30"/>
  <c r="E29"/>
  <c r="C29"/>
  <c r="E28"/>
  <c r="C28"/>
  <c r="E27"/>
  <c r="C27"/>
  <c r="E26"/>
  <c r="C26"/>
  <c r="E22"/>
  <c r="C22"/>
  <c r="E21"/>
  <c r="C21"/>
  <c r="E20"/>
  <c r="C20"/>
  <c r="E19"/>
  <c r="C19"/>
  <c r="E18"/>
  <c r="C18"/>
  <c r="E14"/>
  <c r="C14"/>
  <c r="E13"/>
  <c r="C13"/>
  <c r="E12"/>
  <c r="C12"/>
  <c r="E11"/>
  <c r="C11"/>
  <c r="G24" i="11" l="1"/>
  <c r="G22"/>
  <c r="G15"/>
  <c r="G12"/>
  <c r="G19"/>
  <c r="E24"/>
  <c r="E22"/>
  <c r="E15"/>
  <c r="E12"/>
  <c r="E19"/>
  <c r="C22"/>
  <c r="C15"/>
  <c r="C12"/>
  <c r="C19"/>
  <c r="G40"/>
  <c r="E40"/>
  <c r="C40"/>
  <c r="G16"/>
  <c r="E16"/>
  <c r="C16"/>
  <c r="G17"/>
  <c r="E17"/>
  <c r="C17"/>
  <c r="G26"/>
  <c r="E26"/>
  <c r="C26"/>
  <c r="C24"/>
  <c r="G36"/>
  <c r="E36"/>
  <c r="C36"/>
  <c r="G31"/>
  <c r="E31"/>
  <c r="C31"/>
  <c r="G30"/>
  <c r="E30"/>
  <c r="C30"/>
  <c r="G20"/>
  <c r="E20"/>
  <c r="C20"/>
  <c r="G13"/>
  <c r="E13"/>
  <c r="C13"/>
  <c r="G37"/>
  <c r="E37"/>
  <c r="C37"/>
  <c r="G29"/>
  <c r="E29"/>
  <c r="C29"/>
  <c r="G23"/>
  <c r="E23"/>
  <c r="C23"/>
  <c r="G32"/>
  <c r="E32"/>
  <c r="C32"/>
  <c r="G18"/>
  <c r="E18"/>
  <c r="C18"/>
  <c r="G14"/>
  <c r="E14"/>
  <c r="C14"/>
  <c r="G35"/>
  <c r="E35"/>
  <c r="C35"/>
  <c r="G25"/>
  <c r="E25"/>
  <c r="C25"/>
  <c r="G34"/>
  <c r="E34"/>
  <c r="C34"/>
  <c r="G33"/>
  <c r="E33"/>
  <c r="C33"/>
  <c r="G21"/>
  <c r="E21"/>
  <c r="C21"/>
  <c r="G27"/>
  <c r="E27"/>
  <c r="C27"/>
  <c r="G28"/>
  <c r="E28"/>
  <c r="C28"/>
  <c r="C29" i="9" l="1"/>
  <c r="C24"/>
  <c r="C14"/>
  <c r="C53"/>
  <c r="C82"/>
  <c r="C71"/>
  <c r="C70"/>
  <c r="C64"/>
  <c r="C69"/>
  <c r="C25"/>
  <c r="C43"/>
  <c r="C74"/>
  <c r="C13"/>
  <c r="C66"/>
  <c r="C44"/>
  <c r="C61"/>
  <c r="C41"/>
  <c r="C12"/>
  <c r="C42"/>
  <c r="C16"/>
  <c r="C15"/>
  <c r="C40"/>
  <c r="C11"/>
  <c r="C78"/>
  <c r="C76"/>
  <c r="C48"/>
  <c r="C50"/>
  <c r="C72"/>
  <c r="C27"/>
  <c r="C63"/>
  <c r="C56"/>
  <c r="C31"/>
  <c r="C77"/>
  <c r="C46"/>
  <c r="C67"/>
  <c r="C45"/>
  <c r="C22"/>
  <c r="C80"/>
  <c r="C23"/>
  <c r="C75"/>
  <c r="C34"/>
  <c r="C60"/>
  <c r="C26"/>
  <c r="C51"/>
  <c r="C35"/>
  <c r="C47"/>
  <c r="C81"/>
  <c r="C32"/>
  <c r="C55"/>
  <c r="C39"/>
  <c r="C68"/>
  <c r="C33"/>
  <c r="C37"/>
  <c r="C36"/>
  <c r="C18"/>
  <c r="C79"/>
  <c r="C88"/>
  <c r="C59"/>
  <c r="C48" i="8"/>
  <c r="C57"/>
  <c r="C42"/>
  <c r="C19"/>
  <c r="C46"/>
  <c r="C49"/>
  <c r="C14"/>
  <c r="C36"/>
  <c r="C24"/>
  <c r="C17"/>
  <c r="C56"/>
  <c r="C31"/>
  <c r="C29"/>
  <c r="C55"/>
  <c r="C40"/>
  <c r="C11"/>
  <c r="C37"/>
  <c r="C34"/>
  <c r="C47"/>
  <c r="C23"/>
  <c r="C65"/>
  <c r="C30"/>
  <c r="C35"/>
  <c r="C33"/>
  <c r="C38"/>
  <c r="C54"/>
  <c r="C28"/>
  <c r="C66"/>
  <c r="C41"/>
  <c r="C73"/>
  <c r="C53"/>
  <c r="C92" i="6"/>
  <c r="C11"/>
  <c r="C11" i="5"/>
  <c r="C89"/>
  <c r="C11" i="4"/>
  <c r="C92"/>
  <c r="C11" i="3"/>
  <c r="C89"/>
  <c r="E25" i="2" l="1"/>
  <c r="E24"/>
  <c r="E23"/>
  <c r="C24"/>
  <c r="C25"/>
</calcChain>
</file>

<file path=xl/sharedStrings.xml><?xml version="1.0" encoding="utf-8"?>
<sst xmlns="http://schemas.openxmlformats.org/spreadsheetml/2006/main" count="1160" uniqueCount="159">
  <si>
    <t>Servicio de Información y Administración Electrónica</t>
  </si>
  <si>
    <r>
      <t xml:space="preserve">Ayuntamiento de </t>
    </r>
    <r>
      <rPr>
        <b/>
        <sz val="14"/>
        <color theme="1"/>
        <rFont val="Arial"/>
        <family val="2"/>
      </rPr>
      <t>Valladolid</t>
    </r>
  </si>
  <si>
    <t>PETICIONES PRESENTADAS POR LOS CIUDADANOS SEGÚN TIPO</t>
  </si>
  <si>
    <t>%</t>
  </si>
  <si>
    <t>SUGERENCIAS</t>
  </si>
  <si>
    <t>SOLICITUDES DE INFORMACIÓN</t>
  </si>
  <si>
    <t>TOTAL</t>
  </si>
  <si>
    <t>PETICIONES PRESENTADAS POR LOS CIUDADANOS SEGÚN MEDIO DE PRESENTACIÓN</t>
  </si>
  <si>
    <t>CORREO ELECTRÓNICO O WEB MUNICIPAL</t>
  </si>
  <si>
    <t>TELEFONO</t>
  </si>
  <si>
    <t>REGISTRO MUNICIPAL</t>
  </si>
  <si>
    <t>APLICACIÓN APP</t>
  </si>
  <si>
    <t>CORREO ELECTRÓNICO</t>
  </si>
  <si>
    <t>CORREO ORDINARIO</t>
  </si>
  <si>
    <t>NO DESEAN RESPUESTA</t>
  </si>
  <si>
    <t>TELÉFONO</t>
  </si>
  <si>
    <t xml:space="preserve">LAS PETICIONES PRESENTADAS POR LOS CIUDADANOS CONTIENEN UNO O VARIOS ELEMENTOS. 
CADA UNO DE ESOS ELEMENTOS SE DENOMINA "SOLICITUD". </t>
  </si>
  <si>
    <t>SOLICITUDES CONTESTADAS SEGÚN PERIODO DE RESPUESTA</t>
  </si>
  <si>
    <t>TIEMPO DE RESPUESTA DE LAS SOLICITUDES CONTESTADAS (nº de días laborables)</t>
  </si>
  <si>
    <t>MEDIA ARITMÉTICA</t>
  </si>
  <si>
    <t>1º CUARTIL</t>
  </si>
  <si>
    <t>MEDIANA</t>
  </si>
  <si>
    <t>3º CUARTIL</t>
  </si>
  <si>
    <t>SOLICITUDES CONTESTADAS SEGÚN PLAZO DE RESPUESTA</t>
  </si>
  <si>
    <t>(Se catalogan como "fuera de plazo" las que la respuesta supera los 12 días naturales)</t>
  </si>
  <si>
    <t>EN PLAZO</t>
  </si>
  <si>
    <t>FUERA DE PLAZO</t>
  </si>
  <si>
    <t>Nº</t>
  </si>
  <si>
    <t>Total general</t>
  </si>
  <si>
    <t>SOLICITUDES RECIBIDAS Y NO CONTESTADAS SEGÚN PERIODO DE ENTRADA</t>
  </si>
  <si>
    <t>MES</t>
  </si>
  <si>
    <t>CONTESTADAS</t>
  </si>
  <si>
    <t>NO CONTESTADAS</t>
  </si>
  <si>
    <t>Atención a la familia</t>
  </si>
  <si>
    <t>Atencion al Contribuyente</t>
  </si>
  <si>
    <t>Centro coordinación servicios técnicos</t>
  </si>
  <si>
    <t>Concejalia de Turismo</t>
  </si>
  <si>
    <t>Deportes</t>
  </si>
  <si>
    <t>Disciplina Vial</t>
  </si>
  <si>
    <t>Educacion</t>
  </si>
  <si>
    <t>Fm. de Cultura</t>
  </si>
  <si>
    <t>Gabinete de gobierno</t>
  </si>
  <si>
    <t>Gabinete movilidad</t>
  </si>
  <si>
    <t>Gestion ingresos: Procedimiento</t>
  </si>
  <si>
    <t>Gobierno y Gestión Patrimonial</t>
  </si>
  <si>
    <t>informacion y Registro</t>
  </si>
  <si>
    <t>Jardines</t>
  </si>
  <si>
    <t>Licencias urbanisticas y ambientales</t>
  </si>
  <si>
    <t>Limpieza</t>
  </si>
  <si>
    <t>Medio Ambiente</t>
  </si>
  <si>
    <t>Ocupacion via publica</t>
  </si>
  <si>
    <t>Participación ciudadana</t>
  </si>
  <si>
    <t>Personal</t>
  </si>
  <si>
    <t>Población</t>
  </si>
  <si>
    <t>Policía Municipal</t>
  </si>
  <si>
    <t>Salud</t>
  </si>
  <si>
    <t>Servicios Sociales</t>
  </si>
  <si>
    <t>Urbanística información</t>
  </si>
  <si>
    <t>Control de ingresos</t>
  </si>
  <si>
    <t>ESTADÍSTICAS SOBRE LAS RECLAMACIONES Y SUGERENICAS PRESENTADAS POR LOS CIUDADANOS</t>
  </si>
  <si>
    <t>Admon. electronica</t>
  </si>
  <si>
    <t>Agradecimientos</t>
  </si>
  <si>
    <t>Alcantarillado</t>
  </si>
  <si>
    <t>Alumbrado público</t>
  </si>
  <si>
    <t>Aparcamientos</t>
  </si>
  <si>
    <t>Asuntos Sociales</t>
  </si>
  <si>
    <t>Autobuses urbanos</t>
  </si>
  <si>
    <t>Bicicletas</t>
  </si>
  <si>
    <t>Calles. Limpieza</t>
  </si>
  <si>
    <t>Calles. Pintadas edificios</t>
  </si>
  <si>
    <t>Calles. Recogida de enseres</t>
  </si>
  <si>
    <t>Centros cívicos. Actividades</t>
  </si>
  <si>
    <t>Centros cívicos. Instalaciones</t>
  </si>
  <si>
    <t>Centros escolares</t>
  </si>
  <si>
    <t>Contenedores. Arreglo</t>
  </si>
  <si>
    <t>Contenedores. Limpieza</t>
  </si>
  <si>
    <t>Contenedores. Ubicación</t>
  </si>
  <si>
    <t>Cultura</t>
  </si>
  <si>
    <t>Formación y empleo</t>
  </si>
  <si>
    <t>Fugas de agua</t>
  </si>
  <si>
    <t>Información</t>
  </si>
  <si>
    <t>Inspección Técnica Edificios</t>
  </si>
  <si>
    <t>Inst. deportivas. Limpieza</t>
  </si>
  <si>
    <t>Inst. deportivas. Mantenimiento</t>
  </si>
  <si>
    <t>Inst. deportivas. Mobiliario</t>
  </si>
  <si>
    <t>Inst. deportivas. Piscinas actividades</t>
  </si>
  <si>
    <t>Inst. deportivas. Piscinas munic. Instalaciones</t>
  </si>
  <si>
    <t>Jardines. Aparatos Biosaludables</t>
  </si>
  <si>
    <t>Jardines. Arboles</t>
  </si>
  <si>
    <t>Jardines. Averías de riego</t>
  </si>
  <si>
    <t>Jardines. Fuentes</t>
  </si>
  <si>
    <t>Jardines. Limpieza</t>
  </si>
  <si>
    <t>Jardines. Mobiliario</t>
  </si>
  <si>
    <t>Jardines. Plagas</t>
  </si>
  <si>
    <t>Jardines. Zonas de juego de niños</t>
  </si>
  <si>
    <t>Jardines. Zonas verdes</t>
  </si>
  <si>
    <t>Licencias</t>
  </si>
  <si>
    <t>Mantenimiento</t>
  </si>
  <si>
    <t>Mobiliario urbano. Bancos</t>
  </si>
  <si>
    <t>Mobiliario urbano. Bolardos</t>
  </si>
  <si>
    <t>Mobiliario urbano. Carteleras</t>
  </si>
  <si>
    <t>Mobiliario urbano. Depósitos de pilas</t>
  </si>
  <si>
    <t>Mobiliario urbano. Fuentes</t>
  </si>
  <si>
    <t>Mobiliario urbano. Jardineras</t>
  </si>
  <si>
    <t>Mobiliario urbano. Marquesinas autobuses</t>
  </si>
  <si>
    <t>Mobiliario urbano. Papeleras</t>
  </si>
  <si>
    <t>Mobiliario urbano. Reloj Termómetro</t>
  </si>
  <si>
    <t>Mobiliario urbano. Tapas de registro</t>
  </si>
  <si>
    <t>Mobiliario urbano. Vallas</t>
  </si>
  <si>
    <t>Mobiliarios Urbanos</t>
  </si>
  <si>
    <t>Ocupación vía pública</t>
  </si>
  <si>
    <t>Olores</t>
  </si>
  <si>
    <t>Otros</t>
  </si>
  <si>
    <t>Pavimentación. Accesos obras</t>
  </si>
  <si>
    <t>Pavimentación. Arreglo aceras</t>
  </si>
  <si>
    <t>Pavimentación. Arreglo calzadas</t>
  </si>
  <si>
    <t>Placas calles</t>
  </si>
  <si>
    <t>Policía. Contenedores escombros</t>
  </si>
  <si>
    <t>Policía. Vehículos abandonados</t>
  </si>
  <si>
    <t>Policía. Vigilancia policial</t>
  </si>
  <si>
    <t>Relaciones oficiales</t>
  </si>
  <si>
    <t>Ruidos</t>
  </si>
  <si>
    <t>Salud. Animales diversos</t>
  </si>
  <si>
    <t>Salud. Cucarachas</t>
  </si>
  <si>
    <t>Salud. Inspecciones. Domicilios</t>
  </si>
  <si>
    <t>Salud. Inspecciones. Locales abandonados</t>
  </si>
  <si>
    <t>Salud. Palomas</t>
  </si>
  <si>
    <t>Salud. Perros</t>
  </si>
  <si>
    <t>Salud. Ratas</t>
  </si>
  <si>
    <t>Salud. Solares</t>
  </si>
  <si>
    <t>Semáforos. Averías</t>
  </si>
  <si>
    <t>Semáforos. Nuevas instalaciones</t>
  </si>
  <si>
    <t>Señalización viaria. Mantenimiento</t>
  </si>
  <si>
    <t>Señalización viaria. Nueva señalización</t>
  </si>
  <si>
    <t>T. Embargos</t>
  </si>
  <si>
    <t>Tasas y Tributos</t>
  </si>
  <si>
    <t>Tráfico. Infracciones</t>
  </si>
  <si>
    <t>Turismo. Fiestas</t>
  </si>
  <si>
    <t>Turismo. Información</t>
  </si>
  <si>
    <t>INCIDENCIAS-RECLAMACIONES</t>
  </si>
  <si>
    <t>Inventario. Secretaría</t>
  </si>
  <si>
    <t>Agencia Energetica</t>
  </si>
  <si>
    <t>2018</t>
  </si>
  <si>
    <t>PETICIONES PRESENTADAS POR LOS CIUDADANOS SEGÚN MEDIO DE RESPUESTA ELEGIDO</t>
  </si>
  <si>
    <t>Jardines. Árboles.</t>
  </si>
  <si>
    <t>Bibliotecas: Mantenimiento, libros, etc.</t>
  </si>
  <si>
    <t>PERIODO DE REFERENCIA: 1/5/2019 A 31/5/2019 (MAYO-2019)</t>
  </si>
  <si>
    <t>MAYO-2019</t>
  </si>
  <si>
    <t>JUNIO-2018 A MAYO-2019</t>
  </si>
  <si>
    <t>SOLICITUDES RECIBIDAS SEGÚN TEMA (MAYO-2019)</t>
  </si>
  <si>
    <t>SOLICITUDES RECIBIDAS SEGÚN TEMA (JUNIO-2018 A MAYO-2019)</t>
  </si>
  <si>
    <t>SOLICITUDES CONTESTADAS SEGÚN TEMA (MAYO-2019)</t>
  </si>
  <si>
    <t>SOLICITUDES CONTESTADAS SEGÚN TEMA (JUNIO-2018 A MAYO-2019)</t>
  </si>
  <si>
    <t>SOLICITUDES RECIBIDAS Y NO CONTESTADAS SEGÚN TEMA (MAYO-2019)</t>
  </si>
  <si>
    <t>SOLICITUDES RECIBIDAS Y NO CONTESTADAS SEGÚN TEMA (JUNIO-2018 A MAYO-2019)</t>
  </si>
  <si>
    <t>SOLICITUDES RECIBIDAS SEGÚN ÓRGANO RESPONSABLE Y ESTADO DE CONTESTACIÓN (MAYO-2019)</t>
  </si>
  <si>
    <t>SOLICITUDES RECIBIDAS SEGÚN ÓRGANO RESPONSABLE Y ESTADO DE CONTESTACIÓN (JUNIO-2018 A MAYO-2019)</t>
  </si>
  <si>
    <t>SOLICITUDES RECIBIDAS SEGÚN ÓRGANO RESPONSABLE (LOS SIETE MÁS IMPORTANTES) Y TEMA (MAYO-2019)</t>
  </si>
  <si>
    <t>SOLICITUDES RECIBIDAS SEGÚN ÓRGANO RESPONSABLE (LOS SIETE MÁS IMPORTANTES) Y TEMA (JUNIO-2018 A MAYO-2019)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</si>
</sst>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0" xfId="0" applyFont="1" applyFill="1"/>
    <xf numFmtId="0" fontId="1" fillId="2" borderId="0" xfId="0" applyFont="1" applyFill="1"/>
    <xf numFmtId="3" fontId="1" fillId="0" borderId="0" xfId="0" applyNumberFormat="1" applyFont="1" applyFill="1"/>
    <xf numFmtId="0" fontId="5" fillId="0" borderId="0" xfId="0" applyFont="1" applyFill="1"/>
    <xf numFmtId="0" fontId="2" fillId="0" borderId="0" xfId="0" applyFont="1" applyFill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49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3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3" fontId="2" fillId="2" borderId="1" xfId="0" applyNumberFormat="1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3" fontId="1" fillId="2" borderId="0" xfId="0" applyNumberFormat="1" applyFont="1" applyFill="1"/>
    <xf numFmtId="0" fontId="0" fillId="2" borderId="0" xfId="0" applyFill="1" applyAlignment="1">
      <alignment horizontal="left"/>
    </xf>
    <xf numFmtId="0" fontId="2" fillId="2" borderId="0" xfId="0" applyFont="1" applyFill="1"/>
    <xf numFmtId="0" fontId="2" fillId="2" borderId="1" xfId="0" applyFont="1" applyFill="1" applyBorder="1" applyAlignment="1">
      <alignment wrapText="1"/>
    </xf>
    <xf numFmtId="0" fontId="0" fillId="2" borderId="0" xfId="0" applyFill="1"/>
    <xf numFmtId="4" fontId="6" fillId="0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NumberFormat="1" applyFill="1"/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6" fillId="0" borderId="0" xfId="0" applyFont="1" applyFill="1"/>
    <xf numFmtId="3" fontId="6" fillId="0" borderId="0" xfId="0" applyNumberFormat="1" applyFont="1" applyFill="1"/>
    <xf numFmtId="2" fontId="6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7" fillId="0" borderId="0" xfId="0" applyFont="1" applyFill="1"/>
    <xf numFmtId="0" fontId="6" fillId="0" borderId="1" xfId="0" applyFont="1" applyFill="1" applyBorder="1"/>
    <xf numFmtId="0" fontId="8" fillId="0" borderId="1" xfId="0" applyFont="1" applyFill="1" applyBorder="1"/>
    <xf numFmtId="3" fontId="8" fillId="0" borderId="1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2" fontId="1" fillId="0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4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8"/>
  <sheetViews>
    <sheetView topLeftCell="A10" zoomScaleNormal="100" workbookViewId="0">
      <selection activeCell="G17" sqref="G17"/>
    </sheetView>
  </sheetViews>
  <sheetFormatPr baseColWidth="10" defaultColWidth="11.44140625" defaultRowHeight="15"/>
  <cols>
    <col min="1" max="1" width="36.109375" style="4" customWidth="1"/>
    <col min="2" max="2" width="21.5546875" style="4" customWidth="1"/>
    <col min="3" max="3" width="12.109375" style="4" bestFit="1" customWidth="1"/>
    <col min="4" max="4" width="41" style="4" customWidth="1"/>
    <col min="5" max="5" width="12.109375" style="4" bestFit="1" customWidth="1"/>
    <col min="6" max="6" width="11.44140625" style="4"/>
    <col min="7" max="7" width="37.44140625" style="4" customWidth="1"/>
    <col min="8" max="8" width="44.44140625" style="4" customWidth="1"/>
    <col min="9" max="16384" width="11.44140625" style="4"/>
  </cols>
  <sheetData>
    <row r="1" spans="1:7" ht="17.399999999999999">
      <c r="A1" s="6" t="s">
        <v>1</v>
      </c>
    </row>
    <row r="2" spans="1:7">
      <c r="A2" s="4" t="s">
        <v>0</v>
      </c>
    </row>
    <row r="6" spans="1:7" s="9" customFormat="1" ht="15.6">
      <c r="A6" s="9" t="s">
        <v>59</v>
      </c>
    </row>
    <row r="7" spans="1:7" s="9" customFormat="1" ht="15.6">
      <c r="A7" s="9" t="s">
        <v>146</v>
      </c>
    </row>
    <row r="8" spans="1:7" ht="6.75" customHeight="1"/>
    <row r="9" spans="1:7" ht="15.6">
      <c r="A9" s="3" t="s">
        <v>2</v>
      </c>
    </row>
    <row r="10" spans="1:7" s="23" customFormat="1" ht="33.75" customHeight="1">
      <c r="A10" s="21"/>
      <c r="B10" s="15" t="s">
        <v>147</v>
      </c>
      <c r="C10" s="16" t="s">
        <v>3</v>
      </c>
      <c r="D10" s="15" t="s">
        <v>148</v>
      </c>
      <c r="E10" s="16" t="s">
        <v>3</v>
      </c>
    </row>
    <row r="11" spans="1:7" ht="18" customHeight="1">
      <c r="A11" s="21" t="s">
        <v>139</v>
      </c>
      <c r="B11" s="17">
        <v>1981</v>
      </c>
      <c r="C11" s="18">
        <f>(B11/B$14)*100</f>
        <v>92.139534883720927</v>
      </c>
      <c r="D11" s="17">
        <v>20473</v>
      </c>
      <c r="E11" s="18">
        <f>(D11/D$14)*100</f>
        <v>91.483086822467499</v>
      </c>
      <c r="G11" s="8"/>
    </row>
    <row r="12" spans="1:7" ht="18" customHeight="1">
      <c r="A12" s="21" t="s">
        <v>5</v>
      </c>
      <c r="B12" s="17">
        <v>155</v>
      </c>
      <c r="C12" s="18">
        <f t="shared" ref="C12:E14" si="0">(B12/B$14)*100</f>
        <v>7.2093023255813957</v>
      </c>
      <c r="D12" s="17">
        <v>1737</v>
      </c>
      <c r="E12" s="18">
        <f t="shared" si="0"/>
        <v>7.7617409178247474</v>
      </c>
      <c r="G12" s="8"/>
    </row>
    <row r="13" spans="1:7" ht="18" customHeight="1">
      <c r="A13" s="21" t="s">
        <v>4</v>
      </c>
      <c r="B13" s="17">
        <v>14</v>
      </c>
      <c r="C13" s="18">
        <f t="shared" si="0"/>
        <v>0.65116279069767447</v>
      </c>
      <c r="D13" s="17">
        <v>169</v>
      </c>
      <c r="E13" s="18">
        <f t="shared" si="0"/>
        <v>0.75517225970776181</v>
      </c>
      <c r="G13" s="8"/>
    </row>
    <row r="14" spans="1:7" ht="18" customHeight="1">
      <c r="A14" s="22" t="s">
        <v>6</v>
      </c>
      <c r="B14" s="19">
        <v>2150</v>
      </c>
      <c r="C14" s="20">
        <f t="shared" si="0"/>
        <v>100</v>
      </c>
      <c r="D14" s="19">
        <v>22379</v>
      </c>
      <c r="E14" s="20">
        <f t="shared" si="0"/>
        <v>100</v>
      </c>
      <c r="G14" s="8"/>
    </row>
    <row r="15" spans="1:7" ht="22.2" customHeight="1"/>
    <row r="16" spans="1:7" ht="15.6">
      <c r="A16" s="3" t="s">
        <v>7</v>
      </c>
    </row>
    <row r="17" spans="1:7" ht="29.25" customHeight="1">
      <c r="A17" s="21"/>
      <c r="B17" s="15" t="s">
        <v>147</v>
      </c>
      <c r="C17" s="16" t="s">
        <v>3</v>
      </c>
      <c r="D17" s="15" t="s">
        <v>148</v>
      </c>
      <c r="E17" s="16" t="s">
        <v>3</v>
      </c>
    </row>
    <row r="18" spans="1:7">
      <c r="A18" s="21" t="s">
        <v>11</v>
      </c>
      <c r="B18" s="17">
        <v>5</v>
      </c>
      <c r="C18" s="18">
        <f>(B18/B$22)*100</f>
        <v>0.23255813953488372</v>
      </c>
      <c r="D18" s="17">
        <v>31</v>
      </c>
      <c r="E18" s="18">
        <f>(D18/D$22)*100</f>
        <v>0.13852272219491488</v>
      </c>
      <c r="G18" s="8"/>
    </row>
    <row r="19" spans="1:7" ht="30">
      <c r="A19" s="21" t="s">
        <v>8</v>
      </c>
      <c r="B19" s="17">
        <v>734</v>
      </c>
      <c r="C19" s="18">
        <f t="shared" ref="C19:E22" si="1">(B19/B$22)*100</f>
        <v>34.139534883720927</v>
      </c>
      <c r="D19" s="17">
        <v>7805</v>
      </c>
      <c r="E19" s="18">
        <f t="shared" si="1"/>
        <v>34.876446668751953</v>
      </c>
      <c r="G19" s="8"/>
    </row>
    <row r="20" spans="1:7">
      <c r="A20" s="21" t="s">
        <v>10</v>
      </c>
      <c r="B20" s="17">
        <v>32</v>
      </c>
      <c r="C20" s="18">
        <f t="shared" si="1"/>
        <v>1.4883720930232558</v>
      </c>
      <c r="D20" s="17">
        <v>61</v>
      </c>
      <c r="E20" s="18">
        <f t="shared" si="1"/>
        <v>0.27257696948031634</v>
      </c>
      <c r="G20" s="8"/>
    </row>
    <row r="21" spans="1:7" ht="16.5" customHeight="1">
      <c r="A21" s="21" t="s">
        <v>15</v>
      </c>
      <c r="B21" s="17">
        <v>1379</v>
      </c>
      <c r="C21" s="18">
        <f t="shared" si="1"/>
        <v>64.139534883720927</v>
      </c>
      <c r="D21" s="17">
        <v>14482</v>
      </c>
      <c r="E21" s="18">
        <f t="shared" si="1"/>
        <v>64.712453639572814</v>
      </c>
      <c r="G21" s="8"/>
    </row>
    <row r="22" spans="1:7" ht="15.6">
      <c r="A22" s="22" t="s">
        <v>6</v>
      </c>
      <c r="B22" s="19">
        <v>2150</v>
      </c>
      <c r="C22" s="20">
        <f t="shared" si="1"/>
        <v>100</v>
      </c>
      <c r="D22" s="19">
        <v>22379</v>
      </c>
      <c r="E22" s="20">
        <f t="shared" si="1"/>
        <v>100</v>
      </c>
      <c r="G22" s="8"/>
    </row>
    <row r="23" spans="1:7" ht="15.6" customHeight="1"/>
    <row r="24" spans="1:7" ht="15.6">
      <c r="A24" s="3" t="s">
        <v>143</v>
      </c>
    </row>
    <row r="25" spans="1:7" ht="29.25" customHeight="1">
      <c r="A25" s="21"/>
      <c r="B25" s="15" t="s">
        <v>147</v>
      </c>
      <c r="C25" s="16" t="s">
        <v>3</v>
      </c>
      <c r="D25" s="15" t="s">
        <v>148</v>
      </c>
      <c r="E25" s="16" t="s">
        <v>3</v>
      </c>
    </row>
    <row r="26" spans="1:7">
      <c r="A26" s="21" t="s">
        <v>13</v>
      </c>
      <c r="B26" s="17">
        <v>3</v>
      </c>
      <c r="C26" s="18">
        <f>(B26/B$22)*100</f>
        <v>0.13953488372093023</v>
      </c>
      <c r="D26" s="17">
        <v>14</v>
      </c>
      <c r="E26" s="18">
        <f>(D26/D$30)*100</f>
        <v>6.2558648733187366E-2</v>
      </c>
      <c r="G26" s="8"/>
    </row>
    <row r="27" spans="1:7">
      <c r="A27" s="21" t="s">
        <v>12</v>
      </c>
      <c r="B27" s="17">
        <v>849</v>
      </c>
      <c r="C27" s="18">
        <f t="shared" ref="C27:C30" si="2">(B27/B$22)*100</f>
        <v>39.488372093023258</v>
      </c>
      <c r="D27" s="17">
        <v>7816</v>
      </c>
      <c r="E27" s="18">
        <f t="shared" ref="E27:E30" si="3">(D27/D$30)*100</f>
        <v>34.925599892756601</v>
      </c>
      <c r="G27" s="8"/>
    </row>
    <row r="28" spans="1:7">
      <c r="A28" s="21" t="s">
        <v>9</v>
      </c>
      <c r="B28" s="17">
        <v>939</v>
      </c>
      <c r="C28" s="18">
        <f t="shared" si="2"/>
        <v>43.674418604651159</v>
      </c>
      <c r="D28" s="17">
        <v>9882</v>
      </c>
      <c r="E28" s="18">
        <f t="shared" si="3"/>
        <v>44.157469055811248</v>
      </c>
      <c r="G28" s="8"/>
    </row>
    <row r="29" spans="1:7" ht="17.25" customHeight="1">
      <c r="A29" s="21" t="s">
        <v>14</v>
      </c>
      <c r="B29" s="17">
        <v>359</v>
      </c>
      <c r="C29" s="18">
        <f t="shared" si="2"/>
        <v>16.697674418604652</v>
      </c>
      <c r="D29" s="17">
        <v>4667</v>
      </c>
      <c r="E29" s="18">
        <f t="shared" si="3"/>
        <v>20.85437240269896</v>
      </c>
    </row>
    <row r="30" spans="1:7" ht="15.6">
      <c r="A30" s="22" t="s">
        <v>6</v>
      </c>
      <c r="B30" s="19">
        <v>2150</v>
      </c>
      <c r="C30" s="20">
        <f t="shared" si="2"/>
        <v>100</v>
      </c>
      <c r="D30" s="19">
        <v>22379</v>
      </c>
      <c r="E30" s="20">
        <f t="shared" si="3"/>
        <v>100</v>
      </c>
    </row>
    <row r="33" spans="2:7">
      <c r="B33" s="8"/>
      <c r="D33" s="8"/>
    </row>
    <row r="34" spans="2:7">
      <c r="G34" s="8"/>
    </row>
    <row r="38" spans="2:7">
      <c r="G38" s="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39"/>
  <sheetViews>
    <sheetView workbookViewId="0">
      <selection activeCell="K20" sqref="K20"/>
    </sheetView>
  </sheetViews>
  <sheetFormatPr baseColWidth="10" defaultColWidth="11.44140625" defaultRowHeight="15"/>
  <cols>
    <col min="1" max="1" width="33.109375" style="4" customWidth="1"/>
    <col min="2" max="2" width="12" style="5" customWidth="1"/>
    <col min="3" max="3" width="14.109375" style="5" customWidth="1"/>
    <col min="4" max="16384" width="11.44140625" style="4"/>
  </cols>
  <sheetData>
    <row r="1" spans="1:7" ht="17.399999999999999">
      <c r="A1" s="6" t="s">
        <v>1</v>
      </c>
    </row>
    <row r="2" spans="1:7">
      <c r="A2" s="4" t="s">
        <v>0</v>
      </c>
    </row>
    <row r="8" spans="1:7" ht="34.950000000000003" customHeight="1">
      <c r="A8" s="60" t="s">
        <v>155</v>
      </c>
      <c r="B8" s="60"/>
      <c r="C8" s="60"/>
      <c r="D8" s="60"/>
      <c r="E8" s="60"/>
      <c r="F8" s="60"/>
      <c r="G8" s="60"/>
    </row>
    <row r="10" spans="1:7">
      <c r="B10" s="61" t="s">
        <v>32</v>
      </c>
      <c r="C10" s="61"/>
      <c r="D10" s="61" t="s">
        <v>31</v>
      </c>
      <c r="E10" s="61"/>
      <c r="F10" s="61" t="s">
        <v>6</v>
      </c>
      <c r="G10" s="61"/>
    </row>
    <row r="11" spans="1:7" ht="15.6">
      <c r="A11" s="21"/>
      <c r="B11" s="50" t="s">
        <v>27</v>
      </c>
      <c r="C11" s="51" t="s">
        <v>3</v>
      </c>
      <c r="D11" s="50" t="s">
        <v>27</v>
      </c>
      <c r="E11" s="51" t="s">
        <v>3</v>
      </c>
      <c r="F11" s="50" t="s">
        <v>27</v>
      </c>
      <c r="G11" s="51" t="s">
        <v>3</v>
      </c>
    </row>
    <row r="12" spans="1:7">
      <c r="A12" s="21" t="s">
        <v>46</v>
      </c>
      <c r="B12" s="17">
        <v>62</v>
      </c>
      <c r="C12" s="18">
        <f t="shared" ref="C12:C39" si="0">(B12/B$39)*100</f>
        <v>9.7637795275590555</v>
      </c>
      <c r="D12" s="17">
        <v>448</v>
      </c>
      <c r="E12" s="18">
        <f t="shared" ref="E12:E39" si="1">(D12/D$39)*100</f>
        <v>25.866050808314089</v>
      </c>
      <c r="F12" s="17">
        <v>510</v>
      </c>
      <c r="G12" s="18">
        <f t="shared" ref="G12:G39" si="2">(F12/F$39)*100</f>
        <v>21.546261089987325</v>
      </c>
    </row>
    <row r="13" spans="1:7">
      <c r="A13" s="21" t="s">
        <v>48</v>
      </c>
      <c r="B13" s="17">
        <v>109</v>
      </c>
      <c r="C13" s="18">
        <f t="shared" si="0"/>
        <v>17.165354330708663</v>
      </c>
      <c r="D13" s="17">
        <v>343</v>
      </c>
      <c r="E13" s="18">
        <f t="shared" si="1"/>
        <v>19.803695150115473</v>
      </c>
      <c r="F13" s="17">
        <v>452</v>
      </c>
      <c r="G13" s="18">
        <f t="shared" si="2"/>
        <v>19.095901985635827</v>
      </c>
    </row>
    <row r="14" spans="1:7" ht="30.75" customHeight="1">
      <c r="A14" s="21" t="s">
        <v>35</v>
      </c>
      <c r="B14" s="17">
        <v>277</v>
      </c>
      <c r="C14" s="18">
        <f t="shared" si="0"/>
        <v>43.622047244094489</v>
      </c>
      <c r="D14" s="17">
        <v>167</v>
      </c>
      <c r="E14" s="18">
        <f t="shared" si="1"/>
        <v>9.6420323325635096</v>
      </c>
      <c r="F14" s="17">
        <v>444</v>
      </c>
      <c r="G14" s="18">
        <f t="shared" si="2"/>
        <v>18.757921419518379</v>
      </c>
    </row>
    <row r="15" spans="1:7">
      <c r="A15" s="21" t="s">
        <v>55</v>
      </c>
      <c r="B15" s="17">
        <v>58</v>
      </c>
      <c r="C15" s="18">
        <f t="shared" si="0"/>
        <v>9.1338582677165352</v>
      </c>
      <c r="D15" s="17">
        <v>213</v>
      </c>
      <c r="E15" s="18">
        <f t="shared" si="1"/>
        <v>12.297921478060045</v>
      </c>
      <c r="F15" s="17">
        <v>271</v>
      </c>
      <c r="G15" s="18">
        <f t="shared" si="2"/>
        <v>11.449091677228559</v>
      </c>
    </row>
    <row r="16" spans="1:7">
      <c r="A16" s="21" t="s">
        <v>54</v>
      </c>
      <c r="B16" s="17">
        <v>63</v>
      </c>
      <c r="C16" s="18">
        <f t="shared" si="0"/>
        <v>9.9212598425196852</v>
      </c>
      <c r="D16" s="17">
        <v>140</v>
      </c>
      <c r="E16" s="18">
        <f t="shared" si="1"/>
        <v>8.0831408775981526</v>
      </c>
      <c r="F16" s="17">
        <v>203</v>
      </c>
      <c r="G16" s="18">
        <f t="shared" si="2"/>
        <v>8.5762568652302491</v>
      </c>
    </row>
    <row r="17" spans="1:7">
      <c r="A17" s="21" t="s">
        <v>42</v>
      </c>
      <c r="B17" s="17">
        <v>7</v>
      </c>
      <c r="C17" s="18">
        <f t="shared" si="0"/>
        <v>1.1023622047244095</v>
      </c>
      <c r="D17" s="17">
        <v>128</v>
      </c>
      <c r="E17" s="18">
        <f t="shared" si="1"/>
        <v>7.3903002309468819</v>
      </c>
      <c r="F17" s="17">
        <v>135</v>
      </c>
      <c r="G17" s="18">
        <f t="shared" si="2"/>
        <v>5.7034220532319395</v>
      </c>
    </row>
    <row r="18" spans="1:7">
      <c r="A18" s="21" t="s">
        <v>45</v>
      </c>
      <c r="B18" s="17">
        <v>2</v>
      </c>
      <c r="C18" s="18">
        <f t="shared" si="0"/>
        <v>0.31496062992125984</v>
      </c>
      <c r="D18" s="17">
        <v>93</v>
      </c>
      <c r="E18" s="18">
        <f t="shared" si="1"/>
        <v>5.3695150115473442</v>
      </c>
      <c r="F18" s="17">
        <v>95</v>
      </c>
      <c r="G18" s="18">
        <f t="shared" si="2"/>
        <v>4.0135192226446978</v>
      </c>
    </row>
    <row r="19" spans="1:7">
      <c r="A19" s="21" t="s">
        <v>37</v>
      </c>
      <c r="B19" s="17">
        <v>14</v>
      </c>
      <c r="C19" s="18">
        <f t="shared" si="0"/>
        <v>2.204724409448819</v>
      </c>
      <c r="D19" s="17">
        <v>24</v>
      </c>
      <c r="E19" s="18">
        <f t="shared" si="1"/>
        <v>1.3856812933025404</v>
      </c>
      <c r="F19" s="17">
        <v>38</v>
      </c>
      <c r="G19" s="18">
        <f t="shared" si="2"/>
        <v>1.6054076890578792</v>
      </c>
    </row>
    <row r="20" spans="1:7">
      <c r="A20" s="21" t="s">
        <v>40</v>
      </c>
      <c r="B20" s="17">
        <v>3</v>
      </c>
      <c r="C20" s="18">
        <f t="shared" si="0"/>
        <v>0.47244094488188976</v>
      </c>
      <c r="D20" s="17">
        <v>29</v>
      </c>
      <c r="E20" s="18">
        <f t="shared" si="1"/>
        <v>1.674364896073903</v>
      </c>
      <c r="F20" s="17">
        <v>32</v>
      </c>
      <c r="G20" s="18">
        <f t="shared" si="2"/>
        <v>1.351922264469793</v>
      </c>
    </row>
    <row r="21" spans="1:7">
      <c r="A21" s="21" t="s">
        <v>34</v>
      </c>
      <c r="B21" s="17">
        <v>0</v>
      </c>
      <c r="C21" s="18">
        <f t="shared" si="0"/>
        <v>0</v>
      </c>
      <c r="D21" s="17">
        <v>26</v>
      </c>
      <c r="E21" s="18">
        <f t="shared" si="1"/>
        <v>1.5011547344110854</v>
      </c>
      <c r="F21" s="17">
        <v>26</v>
      </c>
      <c r="G21" s="18">
        <f t="shared" si="2"/>
        <v>1.0984368398817068</v>
      </c>
    </row>
    <row r="22" spans="1:7">
      <c r="A22" s="21" t="s">
        <v>51</v>
      </c>
      <c r="B22" s="17">
        <v>0</v>
      </c>
      <c r="C22" s="18">
        <f t="shared" si="0"/>
        <v>0</v>
      </c>
      <c r="D22" s="17">
        <v>25</v>
      </c>
      <c r="E22" s="18">
        <f t="shared" si="1"/>
        <v>1.4434180138568129</v>
      </c>
      <c r="F22" s="17">
        <v>25</v>
      </c>
      <c r="G22" s="18">
        <f t="shared" si="2"/>
        <v>1.0561892691170258</v>
      </c>
    </row>
    <row r="23" spans="1:7">
      <c r="A23" s="21" t="s">
        <v>38</v>
      </c>
      <c r="B23" s="17">
        <v>1</v>
      </c>
      <c r="C23" s="18">
        <f t="shared" si="0"/>
        <v>0.15748031496062992</v>
      </c>
      <c r="D23" s="17">
        <v>22</v>
      </c>
      <c r="E23" s="18">
        <f t="shared" si="1"/>
        <v>1.2702078521939952</v>
      </c>
      <c r="F23" s="17">
        <v>23</v>
      </c>
      <c r="G23" s="18">
        <f t="shared" si="2"/>
        <v>0.97169412758766371</v>
      </c>
    </row>
    <row r="24" spans="1:7">
      <c r="A24" s="21" t="s">
        <v>53</v>
      </c>
      <c r="B24" s="17">
        <v>0</v>
      </c>
      <c r="C24" s="18">
        <f t="shared" si="0"/>
        <v>0</v>
      </c>
      <c r="D24" s="17">
        <v>17</v>
      </c>
      <c r="E24" s="18">
        <f t="shared" si="1"/>
        <v>0.98152424942263283</v>
      </c>
      <c r="F24" s="17">
        <v>17</v>
      </c>
      <c r="G24" s="18">
        <f t="shared" si="2"/>
        <v>0.71820870299957751</v>
      </c>
    </row>
    <row r="25" spans="1:7">
      <c r="A25" s="21" t="s">
        <v>39</v>
      </c>
      <c r="B25" s="17">
        <v>8</v>
      </c>
      <c r="C25" s="18">
        <f t="shared" si="0"/>
        <v>1.2598425196850394</v>
      </c>
      <c r="D25" s="17">
        <v>6</v>
      </c>
      <c r="E25" s="18">
        <f t="shared" si="1"/>
        <v>0.3464203233256351</v>
      </c>
      <c r="F25" s="17">
        <v>14</v>
      </c>
      <c r="G25" s="18">
        <f t="shared" si="2"/>
        <v>0.59146599070553441</v>
      </c>
    </row>
    <row r="26" spans="1:7" ht="16.95" customHeight="1">
      <c r="A26" s="21" t="s">
        <v>57</v>
      </c>
      <c r="B26" s="17">
        <v>1</v>
      </c>
      <c r="C26" s="18">
        <f t="shared" si="0"/>
        <v>0.15748031496062992</v>
      </c>
      <c r="D26" s="17">
        <v>10</v>
      </c>
      <c r="E26" s="18">
        <f t="shared" si="1"/>
        <v>0.57736720554272514</v>
      </c>
      <c r="F26" s="17">
        <v>11</v>
      </c>
      <c r="G26" s="18">
        <f t="shared" si="2"/>
        <v>0.4647232784114913</v>
      </c>
    </row>
    <row r="27" spans="1:7">
      <c r="A27" s="21" t="s">
        <v>36</v>
      </c>
      <c r="B27" s="17">
        <v>5</v>
      </c>
      <c r="C27" s="18">
        <f t="shared" si="0"/>
        <v>0.78740157480314954</v>
      </c>
      <c r="D27" s="17">
        <v>4</v>
      </c>
      <c r="E27" s="18">
        <f t="shared" si="1"/>
        <v>0.23094688221709006</v>
      </c>
      <c r="F27" s="17">
        <v>9</v>
      </c>
      <c r="G27" s="18">
        <f t="shared" si="2"/>
        <v>0.38022813688212925</v>
      </c>
    </row>
    <row r="28" spans="1:7">
      <c r="A28" s="21" t="s">
        <v>41</v>
      </c>
      <c r="B28" s="17">
        <v>2</v>
      </c>
      <c r="C28" s="18">
        <f t="shared" si="0"/>
        <v>0.31496062992125984</v>
      </c>
      <c r="D28" s="17">
        <v>7</v>
      </c>
      <c r="E28" s="18">
        <f t="shared" si="1"/>
        <v>0.40415704387990764</v>
      </c>
      <c r="F28" s="17">
        <v>9</v>
      </c>
      <c r="G28" s="18">
        <f t="shared" si="2"/>
        <v>0.38022813688212925</v>
      </c>
    </row>
    <row r="29" spans="1:7">
      <c r="A29" s="21" t="s">
        <v>56</v>
      </c>
      <c r="B29" s="17">
        <v>4</v>
      </c>
      <c r="C29" s="18">
        <f t="shared" si="0"/>
        <v>0.62992125984251968</v>
      </c>
      <c r="D29" s="17">
        <v>4</v>
      </c>
      <c r="E29" s="18">
        <f t="shared" si="1"/>
        <v>0.23094688221709006</v>
      </c>
      <c r="F29" s="17">
        <v>8</v>
      </c>
      <c r="G29" s="18">
        <f t="shared" si="2"/>
        <v>0.33798056611744826</v>
      </c>
    </row>
    <row r="30" spans="1:7">
      <c r="A30" s="21" t="s">
        <v>33</v>
      </c>
      <c r="B30" s="17">
        <v>1</v>
      </c>
      <c r="C30" s="18">
        <f t="shared" si="0"/>
        <v>0.15748031496062992</v>
      </c>
      <c r="D30" s="17">
        <v>6</v>
      </c>
      <c r="E30" s="18">
        <f t="shared" si="1"/>
        <v>0.3464203233256351</v>
      </c>
      <c r="F30" s="17">
        <v>7</v>
      </c>
      <c r="G30" s="18">
        <f t="shared" si="2"/>
        <v>0.2957329953527672</v>
      </c>
    </row>
    <row r="31" spans="1:7" ht="15" customHeight="1">
      <c r="A31" s="21" t="s">
        <v>44</v>
      </c>
      <c r="B31" s="17">
        <v>0</v>
      </c>
      <c r="C31" s="18">
        <f t="shared" si="0"/>
        <v>0</v>
      </c>
      <c r="D31" s="17">
        <v>7</v>
      </c>
      <c r="E31" s="18">
        <f t="shared" si="1"/>
        <v>0.40415704387990764</v>
      </c>
      <c r="F31" s="17">
        <v>7</v>
      </c>
      <c r="G31" s="18">
        <f t="shared" si="2"/>
        <v>0.2957329953527672</v>
      </c>
    </row>
    <row r="32" spans="1:7">
      <c r="A32" s="21" t="s">
        <v>49</v>
      </c>
      <c r="B32" s="17">
        <v>7</v>
      </c>
      <c r="C32" s="18">
        <f t="shared" si="0"/>
        <v>1.1023622047244095</v>
      </c>
      <c r="D32" s="17">
        <v>0</v>
      </c>
      <c r="E32" s="18">
        <f t="shared" si="1"/>
        <v>0</v>
      </c>
      <c r="F32" s="17">
        <v>7</v>
      </c>
      <c r="G32" s="18">
        <f t="shared" si="2"/>
        <v>0.2957329953527672</v>
      </c>
    </row>
    <row r="33" spans="1:7">
      <c r="A33" s="21" t="s">
        <v>52</v>
      </c>
      <c r="B33" s="17">
        <v>2</v>
      </c>
      <c r="C33" s="18">
        <f t="shared" si="0"/>
        <v>0.31496062992125984</v>
      </c>
      <c r="D33" s="17">
        <v>5</v>
      </c>
      <c r="E33" s="18">
        <f t="shared" si="1"/>
        <v>0.28868360277136257</v>
      </c>
      <c r="F33" s="17">
        <v>7</v>
      </c>
      <c r="G33" s="18">
        <f t="shared" si="2"/>
        <v>0.2957329953527672</v>
      </c>
    </row>
    <row r="34" spans="1:7">
      <c r="A34" s="21" t="s">
        <v>58</v>
      </c>
      <c r="B34" s="17">
        <v>5</v>
      </c>
      <c r="C34" s="18">
        <f t="shared" si="0"/>
        <v>0.78740157480314954</v>
      </c>
      <c r="D34" s="17">
        <v>0</v>
      </c>
      <c r="E34" s="18">
        <f t="shared" si="1"/>
        <v>0</v>
      </c>
      <c r="F34" s="17">
        <v>5</v>
      </c>
      <c r="G34" s="18">
        <f t="shared" si="2"/>
        <v>0.21123785382340513</v>
      </c>
    </row>
    <row r="35" spans="1:7">
      <c r="A35" s="21" t="s">
        <v>140</v>
      </c>
      <c r="B35" s="17">
        <v>0</v>
      </c>
      <c r="C35" s="18">
        <f t="shared" si="0"/>
        <v>0</v>
      </c>
      <c r="D35" s="17">
        <v>4</v>
      </c>
      <c r="E35" s="18">
        <f t="shared" si="1"/>
        <v>0.23094688221709006</v>
      </c>
      <c r="F35" s="17">
        <v>4</v>
      </c>
      <c r="G35" s="18">
        <f t="shared" si="2"/>
        <v>0.16899028305872413</v>
      </c>
    </row>
    <row r="36" spans="1:7">
      <c r="A36" s="21" t="s">
        <v>50</v>
      </c>
      <c r="B36" s="17">
        <v>4</v>
      </c>
      <c r="C36" s="18">
        <f t="shared" si="0"/>
        <v>0.62992125984251968</v>
      </c>
      <c r="D36" s="17">
        <v>0</v>
      </c>
      <c r="E36" s="18">
        <f t="shared" si="1"/>
        <v>0</v>
      </c>
      <c r="F36" s="17">
        <v>4</v>
      </c>
      <c r="G36" s="18">
        <f t="shared" si="2"/>
        <v>0.16899028305872413</v>
      </c>
    </row>
    <row r="37" spans="1:7">
      <c r="A37" s="21" t="s">
        <v>43</v>
      </c>
      <c r="B37" s="17">
        <v>0</v>
      </c>
      <c r="C37" s="18"/>
      <c r="D37" s="17">
        <v>2</v>
      </c>
      <c r="E37" s="18">
        <f t="shared" si="1"/>
        <v>0.11547344110854503</v>
      </c>
      <c r="F37" s="17">
        <v>2</v>
      </c>
      <c r="G37" s="18">
        <f t="shared" si="2"/>
        <v>8.4495141529362064E-2</v>
      </c>
    </row>
    <row r="38" spans="1:7" ht="30">
      <c r="A38" s="21" t="s">
        <v>47</v>
      </c>
      <c r="B38" s="17">
        <v>0</v>
      </c>
      <c r="C38" s="18"/>
      <c r="D38" s="17">
        <v>2</v>
      </c>
      <c r="E38" s="18">
        <f t="shared" si="1"/>
        <v>0.11547344110854503</v>
      </c>
      <c r="F38" s="17">
        <v>2</v>
      </c>
      <c r="G38" s="18">
        <f t="shared" si="2"/>
        <v>8.4495141529362064E-2</v>
      </c>
    </row>
    <row r="39" spans="1:7" ht="15.6">
      <c r="A39" s="21" t="s">
        <v>28</v>
      </c>
      <c r="B39" s="19">
        <v>635</v>
      </c>
      <c r="C39" s="20">
        <f t="shared" si="0"/>
        <v>100</v>
      </c>
      <c r="D39" s="19">
        <v>1732</v>
      </c>
      <c r="E39" s="20">
        <f t="shared" si="1"/>
        <v>100</v>
      </c>
      <c r="F39" s="19">
        <v>2367</v>
      </c>
      <c r="G39" s="20">
        <f t="shared" si="2"/>
        <v>100</v>
      </c>
    </row>
  </sheetData>
  <mergeCells count="4">
    <mergeCell ref="B10:C10"/>
    <mergeCell ref="D10:E10"/>
    <mergeCell ref="F10:G10"/>
    <mergeCell ref="A8:G8"/>
  </mergeCells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40"/>
  <sheetViews>
    <sheetView topLeftCell="A16" workbookViewId="0">
      <selection activeCell="I15" sqref="I15"/>
    </sheetView>
  </sheetViews>
  <sheetFormatPr baseColWidth="10" defaultColWidth="11.44140625" defaultRowHeight="15"/>
  <cols>
    <col min="1" max="1" width="33.109375" style="4" customWidth="1"/>
    <col min="2" max="2" width="12" style="5" customWidth="1"/>
    <col min="3" max="3" width="14.109375" style="5" customWidth="1"/>
    <col min="4" max="16384" width="11.44140625" style="4"/>
  </cols>
  <sheetData>
    <row r="1" spans="1:7" ht="17.399999999999999">
      <c r="A1" s="6" t="s">
        <v>1</v>
      </c>
    </row>
    <row r="2" spans="1:7">
      <c r="A2" s="4" t="s">
        <v>0</v>
      </c>
    </row>
    <row r="8" spans="1:7" ht="32.4" customHeight="1">
      <c r="A8" s="60" t="s">
        <v>156</v>
      </c>
      <c r="B8" s="60"/>
      <c r="C8" s="60"/>
      <c r="D8" s="60"/>
      <c r="E8" s="60"/>
      <c r="F8" s="60"/>
      <c r="G8" s="60"/>
    </row>
    <row r="9" spans="1:7" ht="13.2" customHeight="1"/>
    <row r="10" spans="1:7">
      <c r="B10" s="61" t="s">
        <v>32</v>
      </c>
      <c r="C10" s="61"/>
      <c r="D10" s="61" t="s">
        <v>31</v>
      </c>
      <c r="E10" s="61"/>
      <c r="F10" s="61" t="s">
        <v>6</v>
      </c>
      <c r="G10" s="61"/>
    </row>
    <row r="11" spans="1:7" ht="15.6">
      <c r="A11" s="21"/>
      <c r="B11" s="50" t="s">
        <v>27</v>
      </c>
      <c r="C11" s="51" t="s">
        <v>3</v>
      </c>
      <c r="D11" s="50" t="s">
        <v>27</v>
      </c>
      <c r="E11" s="51" t="s">
        <v>3</v>
      </c>
      <c r="F11" s="50" t="s">
        <v>27</v>
      </c>
      <c r="G11" s="51" t="s">
        <v>3</v>
      </c>
    </row>
    <row r="12" spans="1:7">
      <c r="A12" s="21" t="s">
        <v>48</v>
      </c>
      <c r="B12" s="17">
        <v>274</v>
      </c>
      <c r="C12" s="18">
        <f t="shared" ref="C12:C39" si="0">(B12/B$40)*100</f>
        <v>14.008179959100204</v>
      </c>
      <c r="D12" s="17">
        <v>5211</v>
      </c>
      <c r="E12" s="18">
        <f t="shared" ref="E12:E39" si="1">(D12/D$40)*100</f>
        <v>23.368760930983452</v>
      </c>
      <c r="F12" s="17">
        <v>5485</v>
      </c>
      <c r="G12" s="18">
        <f t="shared" ref="G12:G39" si="2">(F12/F$40)*100</f>
        <v>22.613894042465471</v>
      </c>
    </row>
    <row r="13" spans="1:7" ht="30">
      <c r="A13" s="21" t="s">
        <v>35</v>
      </c>
      <c r="B13" s="17">
        <v>890</v>
      </c>
      <c r="C13" s="18">
        <f t="shared" si="0"/>
        <v>45.501022494887529</v>
      </c>
      <c r="D13" s="17">
        <v>3947</v>
      </c>
      <c r="E13" s="18">
        <f t="shared" si="1"/>
        <v>17.700345306964437</v>
      </c>
      <c r="F13" s="17">
        <v>4837</v>
      </c>
      <c r="G13" s="18">
        <f t="shared" si="2"/>
        <v>19.942279942279942</v>
      </c>
    </row>
    <row r="14" spans="1:7" ht="18" customHeight="1">
      <c r="A14" s="21" t="s">
        <v>46</v>
      </c>
      <c r="B14" s="17">
        <v>161</v>
      </c>
      <c r="C14" s="18">
        <f t="shared" si="0"/>
        <v>8.2310838445807768</v>
      </c>
      <c r="D14" s="17">
        <v>3905</v>
      </c>
      <c r="E14" s="18">
        <f t="shared" si="1"/>
        <v>17.511996053634693</v>
      </c>
      <c r="F14" s="17">
        <v>4066</v>
      </c>
      <c r="G14" s="18">
        <f t="shared" si="2"/>
        <v>16.763553906411051</v>
      </c>
    </row>
    <row r="15" spans="1:7">
      <c r="A15" s="21" t="s">
        <v>55</v>
      </c>
      <c r="B15" s="17">
        <v>67</v>
      </c>
      <c r="C15" s="18">
        <f t="shared" si="0"/>
        <v>3.425357873210634</v>
      </c>
      <c r="D15" s="17">
        <v>2209</v>
      </c>
      <c r="E15" s="18">
        <f t="shared" si="1"/>
        <v>9.9062738239382924</v>
      </c>
      <c r="F15" s="17">
        <v>2276</v>
      </c>
      <c r="G15" s="18">
        <f t="shared" si="2"/>
        <v>9.3836322407750981</v>
      </c>
    </row>
    <row r="16" spans="1:7">
      <c r="A16" s="21" t="s">
        <v>54</v>
      </c>
      <c r="B16" s="17">
        <v>67</v>
      </c>
      <c r="C16" s="18">
        <f t="shared" si="0"/>
        <v>3.425357873210634</v>
      </c>
      <c r="D16" s="17">
        <v>1822</v>
      </c>
      <c r="E16" s="18">
        <f t="shared" si="1"/>
        <v>8.1707699896856365</v>
      </c>
      <c r="F16" s="17">
        <v>1889</v>
      </c>
      <c r="G16" s="18">
        <f t="shared" si="2"/>
        <v>7.7880849309420741</v>
      </c>
    </row>
    <row r="17" spans="1:7">
      <c r="A17" s="21" t="s">
        <v>42</v>
      </c>
      <c r="B17" s="17">
        <v>38</v>
      </c>
      <c r="C17" s="18">
        <f t="shared" si="0"/>
        <v>1.9427402862985685</v>
      </c>
      <c r="D17" s="17">
        <v>1455</v>
      </c>
      <c r="E17" s="18">
        <f t="shared" si="1"/>
        <v>6.5249562760661917</v>
      </c>
      <c r="F17" s="17">
        <v>1493</v>
      </c>
      <c r="G17" s="18">
        <f t="shared" si="2"/>
        <v>6.1554318697175843</v>
      </c>
    </row>
    <row r="18" spans="1:7">
      <c r="A18" s="21" t="s">
        <v>45</v>
      </c>
      <c r="B18" s="17">
        <v>18</v>
      </c>
      <c r="C18" s="18">
        <f t="shared" si="0"/>
        <v>0.92024539877300615</v>
      </c>
      <c r="D18" s="17">
        <v>1467</v>
      </c>
      <c r="E18" s="18">
        <f t="shared" si="1"/>
        <v>6.5787703484461186</v>
      </c>
      <c r="F18" s="17">
        <v>1485</v>
      </c>
      <c r="G18" s="18">
        <f t="shared" si="2"/>
        <v>6.1224489795918364</v>
      </c>
    </row>
    <row r="19" spans="1:7">
      <c r="A19" s="21" t="s">
        <v>37</v>
      </c>
      <c r="B19" s="17">
        <v>92</v>
      </c>
      <c r="C19" s="18">
        <f t="shared" si="0"/>
        <v>4.703476482617587</v>
      </c>
      <c r="D19" s="17">
        <v>230</v>
      </c>
      <c r="E19" s="18">
        <f t="shared" si="1"/>
        <v>1.031436387281941</v>
      </c>
      <c r="F19" s="17">
        <v>322</v>
      </c>
      <c r="G19" s="18">
        <f t="shared" si="2"/>
        <v>1.3275613275613276</v>
      </c>
    </row>
    <row r="20" spans="1:7">
      <c r="A20" s="21" t="s">
        <v>51</v>
      </c>
      <c r="B20" s="17">
        <v>1</v>
      </c>
      <c r="C20" s="18">
        <f t="shared" si="0"/>
        <v>5.1124744376278126E-2</v>
      </c>
      <c r="D20" s="17">
        <v>253</v>
      </c>
      <c r="E20" s="18">
        <f t="shared" si="1"/>
        <v>1.1345800260101351</v>
      </c>
      <c r="F20" s="17">
        <v>254</v>
      </c>
      <c r="G20" s="18">
        <f t="shared" si="2"/>
        <v>1.0472067614924758</v>
      </c>
    </row>
    <row r="21" spans="1:7">
      <c r="A21" s="21" t="s">
        <v>38</v>
      </c>
      <c r="B21" s="17">
        <v>1</v>
      </c>
      <c r="C21" s="18">
        <f t="shared" si="0"/>
        <v>5.1124744376278126E-2</v>
      </c>
      <c r="D21" s="17">
        <v>220</v>
      </c>
      <c r="E21" s="18">
        <f t="shared" si="1"/>
        <v>0.98659132696533469</v>
      </c>
      <c r="F21" s="17">
        <v>221</v>
      </c>
      <c r="G21" s="18">
        <f t="shared" si="2"/>
        <v>0.91115233972376841</v>
      </c>
    </row>
    <row r="22" spans="1:7">
      <c r="A22" s="21" t="s">
        <v>40</v>
      </c>
      <c r="B22" s="17">
        <v>34</v>
      </c>
      <c r="C22" s="18">
        <f t="shared" si="0"/>
        <v>1.7382413087934561</v>
      </c>
      <c r="D22" s="17">
        <v>185</v>
      </c>
      <c r="E22" s="18">
        <f t="shared" si="1"/>
        <v>0.82963361585721329</v>
      </c>
      <c r="F22" s="17">
        <v>219</v>
      </c>
      <c r="G22" s="18">
        <f t="shared" si="2"/>
        <v>0.90290661719233145</v>
      </c>
    </row>
    <row r="23" spans="1:7">
      <c r="A23" s="21" t="s">
        <v>34</v>
      </c>
      <c r="B23" s="17">
        <v>0</v>
      </c>
      <c r="C23" s="18">
        <f t="shared" si="0"/>
        <v>0</v>
      </c>
      <c r="D23" s="17">
        <v>197</v>
      </c>
      <c r="E23" s="18">
        <f t="shared" si="1"/>
        <v>0.88344768823714059</v>
      </c>
      <c r="F23" s="17">
        <v>197</v>
      </c>
      <c r="G23" s="18">
        <f t="shared" si="2"/>
        <v>0.81220366934652655</v>
      </c>
    </row>
    <row r="24" spans="1:7">
      <c r="A24" s="21" t="s">
        <v>39</v>
      </c>
      <c r="B24" s="17">
        <v>25</v>
      </c>
      <c r="C24" s="18">
        <f t="shared" si="0"/>
        <v>1.278118609406953</v>
      </c>
      <c r="D24" s="17">
        <v>144</v>
      </c>
      <c r="E24" s="18">
        <f t="shared" si="1"/>
        <v>0.64576886855912818</v>
      </c>
      <c r="F24" s="17">
        <v>169</v>
      </c>
      <c r="G24" s="18">
        <f t="shared" si="2"/>
        <v>0.69676355390641109</v>
      </c>
    </row>
    <row r="25" spans="1:7">
      <c r="A25" s="21" t="s">
        <v>52</v>
      </c>
      <c r="B25" s="17">
        <v>4</v>
      </c>
      <c r="C25" s="18">
        <f t="shared" si="0"/>
        <v>0.20449897750511251</v>
      </c>
      <c r="D25" s="17">
        <v>140</v>
      </c>
      <c r="E25" s="18">
        <f t="shared" si="1"/>
        <v>0.62783084443248582</v>
      </c>
      <c r="F25" s="17">
        <v>144</v>
      </c>
      <c r="G25" s="18">
        <f t="shared" si="2"/>
        <v>0.59369202226345086</v>
      </c>
    </row>
    <row r="26" spans="1:7">
      <c r="A26" s="21" t="s">
        <v>53</v>
      </c>
      <c r="B26" s="17">
        <v>4</v>
      </c>
      <c r="C26" s="18">
        <f t="shared" si="0"/>
        <v>0.20449897750511251</v>
      </c>
      <c r="D26" s="17">
        <v>136</v>
      </c>
      <c r="E26" s="18">
        <f t="shared" si="1"/>
        <v>0.60989282030584324</v>
      </c>
      <c r="F26" s="17">
        <v>140</v>
      </c>
      <c r="G26" s="18">
        <f t="shared" si="2"/>
        <v>0.57720057720057716</v>
      </c>
    </row>
    <row r="27" spans="1:7" ht="19.95" customHeight="1">
      <c r="A27" s="21" t="s">
        <v>36</v>
      </c>
      <c r="B27" s="17">
        <v>61</v>
      </c>
      <c r="C27" s="18">
        <f t="shared" si="0"/>
        <v>3.1186094069529653</v>
      </c>
      <c r="D27" s="17">
        <v>72</v>
      </c>
      <c r="E27" s="18">
        <f t="shared" si="1"/>
        <v>0.32288443427956409</v>
      </c>
      <c r="F27" s="17">
        <v>133</v>
      </c>
      <c r="G27" s="18">
        <f t="shared" si="2"/>
        <v>0.54834054834054835</v>
      </c>
    </row>
    <row r="28" spans="1:7">
      <c r="A28" s="21" t="s">
        <v>49</v>
      </c>
      <c r="B28" s="17">
        <v>30</v>
      </c>
      <c r="C28" s="18">
        <f t="shared" si="0"/>
        <v>1.5337423312883436</v>
      </c>
      <c r="D28" s="17">
        <v>98</v>
      </c>
      <c r="E28" s="18">
        <f t="shared" si="1"/>
        <v>0.43948159110273999</v>
      </c>
      <c r="F28" s="17">
        <v>128</v>
      </c>
      <c r="G28" s="18">
        <f t="shared" si="2"/>
        <v>0.52772624201195628</v>
      </c>
    </row>
    <row r="29" spans="1:7">
      <c r="A29" s="21" t="s">
        <v>41</v>
      </c>
      <c r="B29" s="17">
        <v>6</v>
      </c>
      <c r="C29" s="18">
        <f t="shared" si="0"/>
        <v>0.30674846625766872</v>
      </c>
      <c r="D29" s="17">
        <v>109</v>
      </c>
      <c r="E29" s="18">
        <f t="shared" si="1"/>
        <v>0.48881115745100678</v>
      </c>
      <c r="F29" s="17">
        <v>115</v>
      </c>
      <c r="G29" s="18">
        <f t="shared" si="2"/>
        <v>0.47412904555761703</v>
      </c>
    </row>
    <row r="30" spans="1:7">
      <c r="A30" s="21" t="s">
        <v>56</v>
      </c>
      <c r="B30" s="17">
        <v>11</v>
      </c>
      <c r="C30" s="18">
        <f t="shared" si="0"/>
        <v>0.56237218813905931</v>
      </c>
      <c r="D30" s="17">
        <v>96</v>
      </c>
      <c r="E30" s="18">
        <f t="shared" si="1"/>
        <v>0.43051257903941886</v>
      </c>
      <c r="F30" s="17">
        <v>107</v>
      </c>
      <c r="G30" s="18">
        <f t="shared" si="2"/>
        <v>0.44114615543186969</v>
      </c>
    </row>
    <row r="31" spans="1:7">
      <c r="A31" s="21" t="s">
        <v>57</v>
      </c>
      <c r="B31" s="17">
        <v>8</v>
      </c>
      <c r="C31" s="18">
        <f t="shared" si="0"/>
        <v>0.40899795501022501</v>
      </c>
      <c r="D31" s="17">
        <v>90</v>
      </c>
      <c r="E31" s="18">
        <f t="shared" si="1"/>
        <v>0.40360554284945516</v>
      </c>
      <c r="F31" s="17">
        <v>98</v>
      </c>
      <c r="G31" s="18">
        <f t="shared" si="2"/>
        <v>0.40404040404040403</v>
      </c>
    </row>
    <row r="32" spans="1:7" ht="30">
      <c r="A32" s="21" t="s">
        <v>47</v>
      </c>
      <c r="B32" s="17">
        <v>1</v>
      </c>
      <c r="C32" s="18">
        <f t="shared" si="0"/>
        <v>5.1124744376278126E-2</v>
      </c>
      <c r="D32" s="17">
        <v>91</v>
      </c>
      <c r="E32" s="18">
        <f t="shared" si="1"/>
        <v>0.40809004888111577</v>
      </c>
      <c r="F32" s="17">
        <v>92</v>
      </c>
      <c r="G32" s="18">
        <f t="shared" si="2"/>
        <v>0.37930323644609359</v>
      </c>
    </row>
    <row r="33" spans="1:7">
      <c r="A33" s="21" t="s">
        <v>50</v>
      </c>
      <c r="B33" s="17">
        <v>91</v>
      </c>
      <c r="C33" s="18">
        <f t="shared" si="0"/>
        <v>4.6523517382413084</v>
      </c>
      <c r="D33" s="17">
        <v>1</v>
      </c>
      <c r="E33" s="18">
        <f t="shared" si="1"/>
        <v>4.4845060316606126E-3</v>
      </c>
      <c r="F33" s="17">
        <v>92</v>
      </c>
      <c r="G33" s="18">
        <f t="shared" si="2"/>
        <v>0.37930323644609359</v>
      </c>
    </row>
    <row r="34" spans="1:7">
      <c r="A34" s="21" t="s">
        <v>33</v>
      </c>
      <c r="B34" s="17">
        <v>22</v>
      </c>
      <c r="C34" s="18">
        <f t="shared" si="0"/>
        <v>1.1247443762781186</v>
      </c>
      <c r="D34" s="17">
        <v>65</v>
      </c>
      <c r="E34" s="18">
        <f t="shared" si="1"/>
        <v>0.29149289205793982</v>
      </c>
      <c r="F34" s="17">
        <v>87</v>
      </c>
      <c r="G34" s="18">
        <f t="shared" si="2"/>
        <v>0.35868893011750153</v>
      </c>
    </row>
    <row r="35" spans="1:7">
      <c r="A35" s="21" t="s">
        <v>44</v>
      </c>
      <c r="B35" s="17">
        <v>0</v>
      </c>
      <c r="C35" s="18">
        <f t="shared" si="0"/>
        <v>0</v>
      </c>
      <c r="D35" s="17">
        <v>86</v>
      </c>
      <c r="E35" s="18">
        <f t="shared" si="1"/>
        <v>0.38566751872281269</v>
      </c>
      <c r="F35" s="17">
        <v>86</v>
      </c>
      <c r="G35" s="18">
        <f t="shared" si="2"/>
        <v>0.3545660688517831</v>
      </c>
    </row>
    <row r="36" spans="1:7">
      <c r="A36" s="21" t="s">
        <v>43</v>
      </c>
      <c r="B36" s="17">
        <v>3</v>
      </c>
      <c r="C36" s="18">
        <f t="shared" si="0"/>
        <v>0.15337423312883436</v>
      </c>
      <c r="D36" s="17">
        <v>61</v>
      </c>
      <c r="E36" s="18">
        <f t="shared" si="1"/>
        <v>0.27355486793129735</v>
      </c>
      <c r="F36" s="17">
        <v>64</v>
      </c>
      <c r="G36" s="18">
        <f t="shared" si="2"/>
        <v>0.26386312100597814</v>
      </c>
    </row>
    <row r="37" spans="1:7">
      <c r="A37" s="21" t="s">
        <v>58</v>
      </c>
      <c r="B37" s="17">
        <v>45</v>
      </c>
      <c r="C37" s="18">
        <f t="shared" si="0"/>
        <v>2.3006134969325154</v>
      </c>
      <c r="D37" s="17">
        <v>1</v>
      </c>
      <c r="E37" s="18">
        <f t="shared" si="1"/>
        <v>4.4845060316606126E-3</v>
      </c>
      <c r="F37" s="17">
        <v>46</v>
      </c>
      <c r="G37" s="18">
        <f t="shared" si="2"/>
        <v>0.1896516182230468</v>
      </c>
    </row>
    <row r="38" spans="1:7">
      <c r="A38" s="21" t="s">
        <v>140</v>
      </c>
      <c r="B38" s="17">
        <v>1</v>
      </c>
      <c r="C38" s="18">
        <f t="shared" si="0"/>
        <v>5.1124744376278126E-2</v>
      </c>
      <c r="D38" s="17">
        <v>8</v>
      </c>
      <c r="E38" s="18">
        <f t="shared" si="1"/>
        <v>3.5876048253284901E-2</v>
      </c>
      <c r="F38" s="17">
        <v>9</v>
      </c>
      <c r="G38" s="18">
        <f t="shared" si="2"/>
        <v>3.7105751391465679E-2</v>
      </c>
    </row>
    <row r="39" spans="1:7">
      <c r="A39" s="52" t="s">
        <v>141</v>
      </c>
      <c r="B39" s="53">
        <v>1</v>
      </c>
      <c r="C39" s="18">
        <f t="shared" si="0"/>
        <v>5.1124744376278126E-2</v>
      </c>
      <c r="D39" s="17">
        <v>0</v>
      </c>
      <c r="E39" s="18">
        <f t="shared" si="1"/>
        <v>0</v>
      </c>
      <c r="F39" s="53">
        <v>1</v>
      </c>
      <c r="G39" s="18">
        <f t="shared" si="2"/>
        <v>4.1228612657184084E-3</v>
      </c>
    </row>
    <row r="40" spans="1:7" ht="15.6">
      <c r="A40" s="54" t="s">
        <v>28</v>
      </c>
      <c r="B40" s="19">
        <v>1956</v>
      </c>
      <c r="C40" s="20">
        <f>(B40/B$40)*100</f>
        <v>100</v>
      </c>
      <c r="D40" s="19">
        <v>22299</v>
      </c>
      <c r="E40" s="20">
        <f>(D40/D$40)*100</f>
        <v>100</v>
      </c>
      <c r="F40" s="19">
        <v>24255</v>
      </c>
      <c r="G40" s="20">
        <f>(F40/F$40)*100</f>
        <v>100</v>
      </c>
    </row>
  </sheetData>
  <mergeCells count="4">
    <mergeCell ref="B10:C10"/>
    <mergeCell ref="D10:E10"/>
    <mergeCell ref="F10:G10"/>
    <mergeCell ref="A8:G8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207"/>
  <sheetViews>
    <sheetView topLeftCell="A177" workbookViewId="0">
      <selection activeCell="E191" sqref="E191"/>
    </sheetView>
  </sheetViews>
  <sheetFormatPr baseColWidth="10" defaultColWidth="11.44140625" defaultRowHeight="15"/>
  <cols>
    <col min="1" max="1" width="54.88671875" style="4" customWidth="1"/>
    <col min="2" max="2" width="13.88671875" style="5" customWidth="1"/>
    <col min="3" max="3" width="14.109375" style="5" customWidth="1"/>
    <col min="4" max="16384" width="11.44140625" style="4"/>
  </cols>
  <sheetData>
    <row r="1" spans="1:4" ht="17.399999999999999">
      <c r="A1" s="6" t="s">
        <v>1</v>
      </c>
    </row>
    <row r="2" spans="1:4">
      <c r="A2" s="4" t="s">
        <v>0</v>
      </c>
    </row>
    <row r="8" spans="1:4" ht="34.950000000000003" customHeight="1">
      <c r="A8" s="60" t="s">
        <v>157</v>
      </c>
      <c r="B8" s="60"/>
      <c r="C8" s="60"/>
      <c r="D8" s="10"/>
    </row>
    <row r="10" spans="1:4">
      <c r="B10" s="61"/>
      <c r="C10" s="61"/>
      <c r="D10" s="56"/>
    </row>
    <row r="11" spans="1:4" ht="15.6">
      <c r="A11" s="21"/>
      <c r="B11" s="50" t="s">
        <v>27</v>
      </c>
      <c r="C11" s="51" t="s">
        <v>3</v>
      </c>
      <c r="D11" s="57"/>
    </row>
    <row r="12" spans="1:4" ht="15.6">
      <c r="A12" s="22" t="s">
        <v>48</v>
      </c>
      <c r="B12" s="19">
        <v>452</v>
      </c>
      <c r="C12" s="20"/>
      <c r="D12" s="58"/>
    </row>
    <row r="13" spans="1:4">
      <c r="A13" s="21" t="s">
        <v>68</v>
      </c>
      <c r="B13" s="17">
        <v>191</v>
      </c>
      <c r="C13" s="18">
        <f>(B13/B$12)*100</f>
        <v>42.256637168141594</v>
      </c>
      <c r="D13" s="58"/>
    </row>
    <row r="14" spans="1:4">
      <c r="A14" s="21" t="s">
        <v>76</v>
      </c>
      <c r="B14" s="17">
        <v>70</v>
      </c>
      <c r="C14" s="18">
        <f t="shared" ref="C14:C35" si="0">(B14/B$12)*100</f>
        <v>15.486725663716813</v>
      </c>
      <c r="D14" s="58"/>
    </row>
    <row r="15" spans="1:4">
      <c r="A15" s="21" t="s">
        <v>69</v>
      </c>
      <c r="B15" s="17">
        <v>51</v>
      </c>
      <c r="C15" s="18">
        <f t="shared" si="0"/>
        <v>11.283185840707963</v>
      </c>
      <c r="D15" s="58"/>
    </row>
    <row r="16" spans="1:4">
      <c r="A16" s="21" t="s">
        <v>70</v>
      </c>
      <c r="B16" s="17">
        <v>38</v>
      </c>
      <c r="C16" s="18">
        <f t="shared" si="0"/>
        <v>8.4070796460176993</v>
      </c>
      <c r="D16" s="58"/>
    </row>
    <row r="17" spans="1:4">
      <c r="A17" s="21" t="s">
        <v>75</v>
      </c>
      <c r="B17" s="17">
        <v>38</v>
      </c>
      <c r="C17" s="18">
        <f t="shared" si="0"/>
        <v>8.4070796460176993</v>
      </c>
      <c r="D17" s="58"/>
    </row>
    <row r="18" spans="1:4">
      <c r="A18" s="21" t="s">
        <v>74</v>
      </c>
      <c r="B18" s="17">
        <v>17</v>
      </c>
      <c r="C18" s="18">
        <f t="shared" si="0"/>
        <v>3.7610619469026552</v>
      </c>
      <c r="D18" s="58"/>
    </row>
    <row r="19" spans="1:4">
      <c r="A19" s="21" t="s">
        <v>91</v>
      </c>
      <c r="B19" s="17">
        <v>10</v>
      </c>
      <c r="C19" s="18">
        <f t="shared" si="0"/>
        <v>2.2123893805309733</v>
      </c>
      <c r="D19" s="58"/>
    </row>
    <row r="20" spans="1:4">
      <c r="A20" s="21" t="s">
        <v>105</v>
      </c>
      <c r="B20" s="17">
        <v>8</v>
      </c>
      <c r="C20" s="18">
        <f t="shared" si="0"/>
        <v>1.7699115044247788</v>
      </c>
      <c r="D20" s="58"/>
    </row>
    <row r="21" spans="1:4">
      <c r="A21" s="21" t="s">
        <v>97</v>
      </c>
      <c r="B21" s="17">
        <v>5</v>
      </c>
      <c r="C21" s="18">
        <f t="shared" si="0"/>
        <v>1.1061946902654867</v>
      </c>
      <c r="D21" s="58"/>
    </row>
    <row r="22" spans="1:4">
      <c r="A22" s="21" t="s">
        <v>61</v>
      </c>
      <c r="B22" s="17">
        <v>3</v>
      </c>
      <c r="C22" s="18">
        <f t="shared" si="0"/>
        <v>0.66371681415929207</v>
      </c>
      <c r="D22" s="58"/>
    </row>
    <row r="23" spans="1:4">
      <c r="A23" s="21" t="s">
        <v>82</v>
      </c>
      <c r="B23" s="17">
        <v>3</v>
      </c>
      <c r="C23" s="18">
        <f t="shared" si="0"/>
        <v>0.66371681415929207</v>
      </c>
      <c r="D23" s="58"/>
    </row>
    <row r="24" spans="1:4">
      <c r="A24" s="21" t="s">
        <v>112</v>
      </c>
      <c r="B24" s="17">
        <v>3</v>
      </c>
      <c r="C24" s="18">
        <f t="shared" si="0"/>
        <v>0.66371681415929207</v>
      </c>
      <c r="D24" s="58"/>
    </row>
    <row r="25" spans="1:4">
      <c r="A25" s="21" t="s">
        <v>119</v>
      </c>
      <c r="B25" s="17">
        <v>3</v>
      </c>
      <c r="C25" s="18">
        <f t="shared" si="0"/>
        <v>0.66371681415929207</v>
      </c>
      <c r="D25" s="58"/>
    </row>
    <row r="26" spans="1:4">
      <c r="A26" s="21" t="s">
        <v>83</v>
      </c>
      <c r="B26" s="17">
        <v>2</v>
      </c>
      <c r="C26" s="18">
        <f t="shared" si="0"/>
        <v>0.44247787610619471</v>
      </c>
      <c r="D26" s="58"/>
    </row>
    <row r="27" spans="1:4">
      <c r="A27" s="21" t="s">
        <v>129</v>
      </c>
      <c r="B27" s="17">
        <v>2</v>
      </c>
      <c r="C27" s="18">
        <f t="shared" si="0"/>
        <v>0.44247787610619471</v>
      </c>
      <c r="D27" s="58"/>
    </row>
    <row r="28" spans="1:4">
      <c r="A28" s="21" t="s">
        <v>64</v>
      </c>
      <c r="B28" s="17">
        <v>1</v>
      </c>
      <c r="C28" s="18">
        <f t="shared" si="0"/>
        <v>0.22123893805309736</v>
      </c>
      <c r="D28" s="58"/>
    </row>
    <row r="29" spans="1:4">
      <c r="A29" s="21" t="s">
        <v>67</v>
      </c>
      <c r="B29" s="17">
        <v>1</v>
      </c>
      <c r="C29" s="18">
        <f t="shared" si="0"/>
        <v>0.22123893805309736</v>
      </c>
      <c r="D29" s="58"/>
    </row>
    <row r="30" spans="1:4">
      <c r="A30" s="21" t="s">
        <v>80</v>
      </c>
      <c r="B30" s="17">
        <v>1</v>
      </c>
      <c r="C30" s="18">
        <f t="shared" si="0"/>
        <v>0.22123893805309736</v>
      </c>
      <c r="D30" s="58"/>
    </row>
    <row r="31" spans="1:4">
      <c r="A31" s="21" t="s">
        <v>88</v>
      </c>
      <c r="B31" s="17">
        <v>1</v>
      </c>
      <c r="C31" s="18">
        <f t="shared" si="0"/>
        <v>0.22123893805309736</v>
      </c>
      <c r="D31" s="58"/>
    </row>
    <row r="32" spans="1:4">
      <c r="A32" s="21" t="s">
        <v>92</v>
      </c>
      <c r="B32" s="17">
        <v>1</v>
      </c>
      <c r="C32" s="18">
        <f t="shared" si="0"/>
        <v>0.22123893805309736</v>
      </c>
      <c r="D32" s="58"/>
    </row>
    <row r="33" spans="1:4">
      <c r="A33" s="21" t="s">
        <v>95</v>
      </c>
      <c r="B33" s="17">
        <v>1</v>
      </c>
      <c r="C33" s="18">
        <f t="shared" si="0"/>
        <v>0.22123893805309736</v>
      </c>
      <c r="D33" s="58"/>
    </row>
    <row r="34" spans="1:4">
      <c r="A34" s="21" t="s">
        <v>116</v>
      </c>
      <c r="B34" s="17">
        <v>1</v>
      </c>
      <c r="C34" s="18">
        <f t="shared" si="0"/>
        <v>0.22123893805309736</v>
      </c>
      <c r="D34" s="58"/>
    </row>
    <row r="35" spans="1:4">
      <c r="A35" s="21" t="s">
        <v>121</v>
      </c>
      <c r="B35" s="17">
        <v>1</v>
      </c>
      <c r="C35" s="18">
        <f t="shared" si="0"/>
        <v>0.22123893805309736</v>
      </c>
      <c r="D35" s="58"/>
    </row>
    <row r="36" spans="1:4">
      <c r="A36" s="21"/>
      <c r="B36" s="17"/>
      <c r="C36" s="18"/>
      <c r="D36" s="58"/>
    </row>
    <row r="37" spans="1:4">
      <c r="A37" s="21"/>
      <c r="B37" s="17"/>
      <c r="C37" s="18"/>
      <c r="D37" s="58"/>
    </row>
    <row r="38" spans="1:4">
      <c r="A38" s="21"/>
      <c r="B38" s="17"/>
      <c r="C38" s="18"/>
      <c r="D38" s="58"/>
    </row>
    <row r="39" spans="1:4" ht="15.6">
      <c r="A39" s="22" t="s">
        <v>35</v>
      </c>
      <c r="B39" s="19">
        <v>444</v>
      </c>
      <c r="C39" s="18"/>
      <c r="D39" s="58"/>
    </row>
    <row r="40" spans="1:4">
      <c r="A40" s="21" t="s">
        <v>114</v>
      </c>
      <c r="B40" s="17">
        <v>96</v>
      </c>
      <c r="C40" s="18">
        <f t="shared" ref="C40:C73" si="1">(B40/B$39)*100</f>
        <v>21.621621621621621</v>
      </c>
      <c r="D40" s="58"/>
    </row>
    <row r="41" spans="1:4">
      <c r="A41" s="21" t="s">
        <v>63</v>
      </c>
      <c r="B41" s="17">
        <v>72</v>
      </c>
      <c r="C41" s="18">
        <f t="shared" si="1"/>
        <v>16.216216216216218</v>
      </c>
      <c r="D41" s="58"/>
    </row>
    <row r="42" spans="1:4">
      <c r="A42" s="21" t="s">
        <v>115</v>
      </c>
      <c r="B42" s="17">
        <v>47</v>
      </c>
      <c r="C42" s="18">
        <f t="shared" si="1"/>
        <v>10.585585585585585</v>
      </c>
      <c r="D42" s="58"/>
    </row>
    <row r="43" spans="1:4">
      <c r="A43" s="21" t="s">
        <v>97</v>
      </c>
      <c r="B43" s="17">
        <v>34</v>
      </c>
      <c r="C43" s="18">
        <f t="shared" si="1"/>
        <v>7.6576576576576567</v>
      </c>
      <c r="D43" s="58"/>
    </row>
    <row r="44" spans="1:4">
      <c r="A44" s="21" t="s">
        <v>107</v>
      </c>
      <c r="B44" s="17">
        <v>26</v>
      </c>
      <c r="C44" s="18">
        <f t="shared" si="1"/>
        <v>5.8558558558558556</v>
      </c>
      <c r="D44" s="58"/>
    </row>
    <row r="45" spans="1:4">
      <c r="A45" s="21" t="s">
        <v>113</v>
      </c>
      <c r="B45" s="17">
        <v>20</v>
      </c>
      <c r="C45" s="18">
        <f t="shared" si="1"/>
        <v>4.5045045045045047</v>
      </c>
      <c r="D45" s="58"/>
    </row>
    <row r="46" spans="1:4">
      <c r="A46" s="21" t="s">
        <v>62</v>
      </c>
      <c r="B46" s="17">
        <v>19</v>
      </c>
      <c r="C46" s="18">
        <f t="shared" si="1"/>
        <v>4.2792792792792795</v>
      </c>
      <c r="D46" s="58"/>
    </row>
    <row r="47" spans="1:4">
      <c r="A47" s="21" t="s">
        <v>99</v>
      </c>
      <c r="B47" s="17">
        <v>18</v>
      </c>
      <c r="C47" s="18">
        <f t="shared" si="1"/>
        <v>4.0540540540540544</v>
      </c>
      <c r="D47" s="58"/>
    </row>
    <row r="48" spans="1:4">
      <c r="A48" s="21" t="s">
        <v>102</v>
      </c>
      <c r="B48" s="17">
        <v>16</v>
      </c>
      <c r="C48" s="18">
        <f t="shared" si="1"/>
        <v>3.6036036036036037</v>
      </c>
      <c r="D48" s="58"/>
    </row>
    <row r="49" spans="1:4">
      <c r="A49" s="21" t="s">
        <v>79</v>
      </c>
      <c r="B49" s="17">
        <v>12</v>
      </c>
      <c r="C49" s="18">
        <f t="shared" si="1"/>
        <v>2.7027027027027026</v>
      </c>
      <c r="D49" s="58"/>
    </row>
    <row r="50" spans="1:4">
      <c r="A50" s="21" t="s">
        <v>112</v>
      </c>
      <c r="B50" s="17">
        <v>10</v>
      </c>
      <c r="C50" s="18">
        <f t="shared" si="1"/>
        <v>2.2522522522522523</v>
      </c>
      <c r="D50" s="58"/>
    </row>
    <row r="51" spans="1:4">
      <c r="A51" s="21" t="s">
        <v>90</v>
      </c>
      <c r="B51" s="17">
        <v>9</v>
      </c>
      <c r="C51" s="18">
        <f t="shared" si="1"/>
        <v>2.0270270270270272</v>
      </c>
      <c r="D51" s="58"/>
    </row>
    <row r="52" spans="1:4">
      <c r="A52" s="21" t="s">
        <v>68</v>
      </c>
      <c r="B52" s="17">
        <v>7</v>
      </c>
      <c r="C52" s="18">
        <f t="shared" si="1"/>
        <v>1.5765765765765765</v>
      </c>
      <c r="D52" s="58"/>
    </row>
    <row r="53" spans="1:4">
      <c r="A53" s="21" t="s">
        <v>98</v>
      </c>
      <c r="B53" s="17">
        <v>7</v>
      </c>
      <c r="C53" s="18">
        <f t="shared" si="1"/>
        <v>1.5765765765765765</v>
      </c>
      <c r="D53" s="58"/>
    </row>
    <row r="54" spans="1:4">
      <c r="A54" s="21" t="s">
        <v>119</v>
      </c>
      <c r="B54" s="17">
        <v>6</v>
      </c>
      <c r="C54" s="18">
        <f t="shared" si="1"/>
        <v>1.3513513513513513</v>
      </c>
      <c r="D54" s="58"/>
    </row>
    <row r="55" spans="1:4">
      <c r="A55" s="21" t="s">
        <v>88</v>
      </c>
      <c r="B55" s="17">
        <v>5</v>
      </c>
      <c r="C55" s="18">
        <f t="shared" si="1"/>
        <v>1.1261261261261262</v>
      </c>
      <c r="D55" s="58"/>
    </row>
    <row r="56" spans="1:4">
      <c r="A56" s="21" t="s">
        <v>109</v>
      </c>
      <c r="B56" s="17">
        <v>5</v>
      </c>
      <c r="C56" s="18">
        <f t="shared" si="1"/>
        <v>1.1261261261261262</v>
      </c>
      <c r="D56" s="58"/>
    </row>
    <row r="57" spans="1:4">
      <c r="A57" s="21" t="s">
        <v>67</v>
      </c>
      <c r="B57" s="17">
        <v>4</v>
      </c>
      <c r="C57" s="18">
        <f t="shared" si="1"/>
        <v>0.90090090090090091</v>
      </c>
      <c r="D57" s="58"/>
    </row>
    <row r="58" spans="1:4">
      <c r="A58" s="21" t="s">
        <v>83</v>
      </c>
      <c r="B58" s="17">
        <v>3</v>
      </c>
      <c r="C58" s="18">
        <f t="shared" si="1"/>
        <v>0.67567567567567566</v>
      </c>
      <c r="D58" s="58"/>
    </row>
    <row r="59" spans="1:4">
      <c r="A59" s="21" t="s">
        <v>108</v>
      </c>
      <c r="B59" s="17">
        <v>3</v>
      </c>
      <c r="C59" s="18">
        <f t="shared" si="1"/>
        <v>0.67567567567567566</v>
      </c>
      <c r="D59" s="58"/>
    </row>
    <row r="60" spans="1:4">
      <c r="A60" s="21" t="s">
        <v>132</v>
      </c>
      <c r="B60" s="17">
        <v>3</v>
      </c>
      <c r="C60" s="18">
        <f t="shared" si="1"/>
        <v>0.67567567567567566</v>
      </c>
      <c r="D60" s="58"/>
    </row>
    <row r="61" spans="1:4">
      <c r="A61" s="21" t="s">
        <v>133</v>
      </c>
      <c r="B61" s="17">
        <v>3</v>
      </c>
      <c r="C61" s="18">
        <f t="shared" si="1"/>
        <v>0.67567567567567566</v>
      </c>
      <c r="D61" s="58"/>
    </row>
    <row r="62" spans="1:4">
      <c r="A62" s="21" t="s">
        <v>61</v>
      </c>
      <c r="B62" s="17">
        <v>2</v>
      </c>
      <c r="C62" s="18">
        <f t="shared" si="1"/>
        <v>0.45045045045045046</v>
      </c>
      <c r="D62" s="58"/>
    </row>
    <row r="63" spans="1:4">
      <c r="A63" s="21" t="s">
        <v>64</v>
      </c>
      <c r="B63" s="17">
        <v>2</v>
      </c>
      <c r="C63" s="18">
        <f t="shared" si="1"/>
        <v>0.45045045045045046</v>
      </c>
      <c r="D63" s="58"/>
    </row>
    <row r="64" spans="1:4">
      <c r="A64" s="21" t="s">
        <v>74</v>
      </c>
      <c r="B64" s="17">
        <v>2</v>
      </c>
      <c r="C64" s="18">
        <f t="shared" si="1"/>
        <v>0.45045045045045046</v>
      </c>
      <c r="D64" s="58"/>
    </row>
    <row r="65" spans="1:4">
      <c r="A65" s="21" t="s">
        <v>80</v>
      </c>
      <c r="B65" s="17">
        <v>2</v>
      </c>
      <c r="C65" s="18">
        <f t="shared" si="1"/>
        <v>0.45045045045045046</v>
      </c>
      <c r="D65" s="58"/>
    </row>
    <row r="66" spans="1:4">
      <c r="A66" s="21" t="s">
        <v>91</v>
      </c>
      <c r="B66" s="17">
        <v>2</v>
      </c>
      <c r="C66" s="18">
        <f t="shared" si="1"/>
        <v>0.45045045045045046</v>
      </c>
      <c r="D66" s="58"/>
    </row>
    <row r="67" spans="1:4">
      <c r="A67" s="21" t="s">
        <v>94</v>
      </c>
      <c r="B67" s="17">
        <v>2</v>
      </c>
      <c r="C67" s="18">
        <f t="shared" si="1"/>
        <v>0.45045045045045046</v>
      </c>
      <c r="D67" s="58"/>
    </row>
    <row r="68" spans="1:4">
      <c r="A68" s="21" t="s">
        <v>95</v>
      </c>
      <c r="B68" s="17">
        <v>2</v>
      </c>
      <c r="C68" s="18">
        <f t="shared" si="1"/>
        <v>0.45045045045045046</v>
      </c>
      <c r="D68" s="58"/>
    </row>
    <row r="69" spans="1:4">
      <c r="A69" s="21" t="s">
        <v>69</v>
      </c>
      <c r="B69" s="17">
        <v>1</v>
      </c>
      <c r="C69" s="18">
        <f t="shared" si="1"/>
        <v>0.22522522522522523</v>
      </c>
      <c r="D69" s="58"/>
    </row>
    <row r="70" spans="1:4">
      <c r="A70" s="21" t="s">
        <v>81</v>
      </c>
      <c r="B70" s="17">
        <v>1</v>
      </c>
      <c r="C70" s="18">
        <f t="shared" si="1"/>
        <v>0.22522522522522523</v>
      </c>
      <c r="D70" s="58"/>
    </row>
    <row r="71" spans="1:4">
      <c r="A71" s="21" t="s">
        <v>92</v>
      </c>
      <c r="B71" s="17">
        <v>1</v>
      </c>
      <c r="C71" s="18">
        <f t="shared" si="1"/>
        <v>0.22522522522522523</v>
      </c>
      <c r="D71" s="58"/>
    </row>
    <row r="72" spans="1:4">
      <c r="A72" s="21" t="s">
        <v>105</v>
      </c>
      <c r="B72" s="17">
        <v>1</v>
      </c>
      <c r="C72" s="18">
        <f t="shared" si="1"/>
        <v>0.22522522522522523</v>
      </c>
      <c r="D72" s="58"/>
    </row>
    <row r="73" spans="1:4">
      <c r="A73" s="21" t="s">
        <v>129</v>
      </c>
      <c r="B73" s="17">
        <v>1</v>
      </c>
      <c r="C73" s="18">
        <f t="shared" si="1"/>
        <v>0.22522522522522523</v>
      </c>
      <c r="D73" s="58"/>
    </row>
    <row r="74" spans="1:4">
      <c r="A74" s="21"/>
      <c r="B74" s="17"/>
      <c r="C74" s="18"/>
      <c r="D74" s="58"/>
    </row>
    <row r="75" spans="1:4">
      <c r="A75" s="21"/>
      <c r="B75" s="17"/>
      <c r="C75" s="18"/>
      <c r="D75" s="58"/>
    </row>
    <row r="76" spans="1:4" ht="16.2" customHeight="1">
      <c r="A76" s="22" t="s">
        <v>46</v>
      </c>
      <c r="B76" s="19">
        <v>510</v>
      </c>
      <c r="C76" s="18"/>
      <c r="D76" s="58"/>
    </row>
    <row r="77" spans="1:4" ht="16.2" customHeight="1">
      <c r="A77" s="21" t="s">
        <v>88</v>
      </c>
      <c r="B77" s="17">
        <v>141</v>
      </c>
      <c r="C77" s="18">
        <f>(B77/B$76)*100</f>
        <v>27.647058823529413</v>
      </c>
      <c r="D77" s="58"/>
    </row>
    <row r="78" spans="1:4" ht="16.2" customHeight="1">
      <c r="A78" s="21" t="s">
        <v>95</v>
      </c>
      <c r="B78" s="17">
        <v>99</v>
      </c>
      <c r="C78" s="18">
        <f t="shared" ref="C78:C105" si="2">(B78/B$76)*100</f>
        <v>19.411764705882355</v>
      </c>
      <c r="D78" s="58"/>
    </row>
    <row r="79" spans="1:4" ht="16.2" customHeight="1">
      <c r="A79" s="21" t="s">
        <v>91</v>
      </c>
      <c r="B79" s="17">
        <v>71</v>
      </c>
      <c r="C79" s="18">
        <f t="shared" si="2"/>
        <v>13.921568627450981</v>
      </c>
      <c r="D79" s="58"/>
    </row>
    <row r="80" spans="1:4" ht="16.2" customHeight="1">
      <c r="A80" s="21" t="s">
        <v>94</v>
      </c>
      <c r="B80" s="17">
        <v>42</v>
      </c>
      <c r="C80" s="18">
        <f t="shared" si="2"/>
        <v>8.235294117647058</v>
      </c>
      <c r="D80" s="58"/>
    </row>
    <row r="81" spans="1:4" ht="16.2" customHeight="1">
      <c r="A81" s="21" t="s">
        <v>68</v>
      </c>
      <c r="B81" s="17">
        <v>31</v>
      </c>
      <c r="C81" s="18">
        <f t="shared" si="2"/>
        <v>6.0784313725490193</v>
      </c>
      <c r="D81" s="58"/>
    </row>
    <row r="82" spans="1:4" ht="16.2" customHeight="1">
      <c r="A82" s="21" t="s">
        <v>89</v>
      </c>
      <c r="B82" s="17">
        <v>25</v>
      </c>
      <c r="C82" s="18">
        <f t="shared" si="2"/>
        <v>4.9019607843137258</v>
      </c>
      <c r="D82" s="58"/>
    </row>
    <row r="83" spans="1:4" ht="16.2" customHeight="1">
      <c r="A83" s="21" t="s">
        <v>98</v>
      </c>
      <c r="B83" s="17">
        <v>16</v>
      </c>
      <c r="C83" s="18">
        <f t="shared" si="2"/>
        <v>3.1372549019607843</v>
      </c>
      <c r="D83" s="58"/>
    </row>
    <row r="84" spans="1:4" ht="16.2" customHeight="1">
      <c r="A84" s="21" t="s">
        <v>97</v>
      </c>
      <c r="B84" s="17">
        <v>13</v>
      </c>
      <c r="C84" s="18">
        <f t="shared" si="2"/>
        <v>2.5490196078431371</v>
      </c>
      <c r="D84" s="58"/>
    </row>
    <row r="85" spans="1:4" ht="16.2" customHeight="1">
      <c r="A85" s="21" t="s">
        <v>92</v>
      </c>
      <c r="B85" s="17">
        <v>11</v>
      </c>
      <c r="C85" s="18">
        <f t="shared" si="2"/>
        <v>2.1568627450980391</v>
      </c>
      <c r="D85" s="58"/>
    </row>
    <row r="86" spans="1:4" ht="16.2" customHeight="1">
      <c r="A86" s="21" t="s">
        <v>129</v>
      </c>
      <c r="B86" s="17">
        <v>9</v>
      </c>
      <c r="C86" s="18">
        <f t="shared" si="2"/>
        <v>1.7647058823529411</v>
      </c>
      <c r="D86" s="58"/>
    </row>
    <row r="87" spans="1:4" ht="16.2" customHeight="1">
      <c r="A87" s="21" t="s">
        <v>103</v>
      </c>
      <c r="B87" s="17">
        <v>8</v>
      </c>
      <c r="C87" s="18">
        <f t="shared" si="2"/>
        <v>1.5686274509803921</v>
      </c>
      <c r="D87" s="58"/>
    </row>
    <row r="88" spans="1:4" ht="16.2" customHeight="1">
      <c r="A88" s="21" t="s">
        <v>112</v>
      </c>
      <c r="B88" s="17">
        <v>6</v>
      </c>
      <c r="C88" s="18">
        <f t="shared" si="2"/>
        <v>1.1764705882352942</v>
      </c>
      <c r="D88" s="58"/>
    </row>
    <row r="89" spans="1:4" ht="16.2" customHeight="1">
      <c r="A89" s="21" t="s">
        <v>87</v>
      </c>
      <c r="B89" s="17">
        <v>5</v>
      </c>
      <c r="C89" s="18">
        <f t="shared" si="2"/>
        <v>0.98039215686274506</v>
      </c>
      <c r="D89" s="58"/>
    </row>
    <row r="90" spans="1:4" ht="16.2" customHeight="1">
      <c r="A90" s="21" t="s">
        <v>93</v>
      </c>
      <c r="B90" s="17">
        <v>5</v>
      </c>
      <c r="C90" s="18">
        <f t="shared" si="2"/>
        <v>0.98039215686274506</v>
      </c>
      <c r="D90" s="58"/>
    </row>
    <row r="91" spans="1:4" ht="16.2" customHeight="1">
      <c r="A91" s="21" t="s">
        <v>114</v>
      </c>
      <c r="B91" s="17">
        <v>4</v>
      </c>
      <c r="C91" s="18">
        <f t="shared" si="2"/>
        <v>0.78431372549019607</v>
      </c>
      <c r="D91" s="58"/>
    </row>
    <row r="92" spans="1:4" ht="16.2" customHeight="1">
      <c r="A92" s="21" t="s">
        <v>122</v>
      </c>
      <c r="B92" s="17">
        <v>4</v>
      </c>
      <c r="C92" s="18">
        <f t="shared" si="2"/>
        <v>0.78431372549019607</v>
      </c>
      <c r="D92" s="58"/>
    </row>
    <row r="93" spans="1:4" ht="16.2" customHeight="1">
      <c r="A93" s="21" t="s">
        <v>69</v>
      </c>
      <c r="B93" s="17">
        <v>3</v>
      </c>
      <c r="C93" s="18">
        <f t="shared" si="2"/>
        <v>0.58823529411764708</v>
      </c>
      <c r="D93" s="58"/>
    </row>
    <row r="94" spans="1:4" ht="16.2" customHeight="1">
      <c r="A94" s="21" t="s">
        <v>79</v>
      </c>
      <c r="B94" s="17">
        <v>3</v>
      </c>
      <c r="C94" s="18">
        <f t="shared" si="2"/>
        <v>0.58823529411764708</v>
      </c>
      <c r="D94" s="58"/>
    </row>
    <row r="95" spans="1:4" ht="16.2" customHeight="1">
      <c r="A95" s="21" t="s">
        <v>82</v>
      </c>
      <c r="B95" s="17">
        <v>2</v>
      </c>
      <c r="C95" s="18">
        <f t="shared" si="2"/>
        <v>0.39215686274509803</v>
      </c>
      <c r="D95" s="58"/>
    </row>
    <row r="96" spans="1:4" ht="16.2" customHeight="1">
      <c r="A96" s="21" t="s">
        <v>105</v>
      </c>
      <c r="B96" s="17">
        <v>2</v>
      </c>
      <c r="C96" s="18">
        <f t="shared" si="2"/>
        <v>0.39215686274509803</v>
      </c>
      <c r="D96" s="58"/>
    </row>
    <row r="97" spans="1:4" ht="16.2" customHeight="1">
      <c r="A97" s="21" t="s">
        <v>119</v>
      </c>
      <c r="B97" s="17">
        <v>2</v>
      </c>
      <c r="C97" s="18">
        <f t="shared" si="2"/>
        <v>0.39215686274509803</v>
      </c>
      <c r="D97" s="58"/>
    </row>
    <row r="98" spans="1:4" ht="16.2" customHeight="1">
      <c r="A98" s="21" t="s">
        <v>63</v>
      </c>
      <c r="B98" s="17">
        <v>1</v>
      </c>
      <c r="C98" s="18">
        <f t="shared" si="2"/>
        <v>0.19607843137254902</v>
      </c>
      <c r="D98" s="58"/>
    </row>
    <row r="99" spans="1:4" ht="16.2" customHeight="1">
      <c r="A99" s="21" t="s">
        <v>66</v>
      </c>
      <c r="B99" s="17">
        <v>1</v>
      </c>
      <c r="C99" s="18">
        <f t="shared" si="2"/>
        <v>0.19607843137254902</v>
      </c>
      <c r="D99" s="58"/>
    </row>
    <row r="100" spans="1:4" ht="16.2" customHeight="1">
      <c r="A100" s="21" t="s">
        <v>76</v>
      </c>
      <c r="B100" s="17">
        <v>1</v>
      </c>
      <c r="C100" s="18">
        <f t="shared" si="2"/>
        <v>0.19607843137254902</v>
      </c>
      <c r="D100" s="58"/>
    </row>
    <row r="101" spans="1:4" ht="16.2" customHeight="1">
      <c r="A101" s="21" t="s">
        <v>83</v>
      </c>
      <c r="B101" s="17">
        <v>1</v>
      </c>
      <c r="C101" s="18">
        <f t="shared" si="2"/>
        <v>0.19607843137254902</v>
      </c>
      <c r="D101" s="58"/>
    </row>
    <row r="102" spans="1:4" ht="16.2" customHeight="1">
      <c r="A102" s="21" t="s">
        <v>84</v>
      </c>
      <c r="B102" s="17">
        <v>1</v>
      </c>
      <c r="C102" s="18">
        <f t="shared" si="2"/>
        <v>0.19607843137254902</v>
      </c>
      <c r="D102" s="58"/>
    </row>
    <row r="103" spans="1:4" ht="16.2" customHeight="1">
      <c r="A103" s="21" t="s">
        <v>102</v>
      </c>
      <c r="B103" s="17">
        <v>1</v>
      </c>
      <c r="C103" s="18">
        <f t="shared" si="2"/>
        <v>0.19607843137254902</v>
      </c>
      <c r="D103" s="58"/>
    </row>
    <row r="104" spans="1:4" ht="16.2" customHeight="1">
      <c r="A104" s="21" t="s">
        <v>107</v>
      </c>
      <c r="B104" s="17">
        <v>1</v>
      </c>
      <c r="C104" s="18">
        <f t="shared" si="2"/>
        <v>0.19607843137254902</v>
      </c>
      <c r="D104" s="58"/>
    </row>
    <row r="105" spans="1:4" ht="16.2" customHeight="1">
      <c r="A105" s="21" t="s">
        <v>121</v>
      </c>
      <c r="B105" s="17">
        <v>1</v>
      </c>
      <c r="C105" s="18">
        <f t="shared" si="2"/>
        <v>0.19607843137254902</v>
      </c>
      <c r="D105" s="58"/>
    </row>
    <row r="106" spans="1:4" ht="16.2" customHeight="1">
      <c r="A106" s="21"/>
      <c r="B106" s="17"/>
      <c r="C106" s="18"/>
      <c r="D106" s="58"/>
    </row>
    <row r="107" spans="1:4" ht="16.2" customHeight="1">
      <c r="A107" s="21"/>
      <c r="B107" s="17"/>
      <c r="C107" s="18"/>
      <c r="D107" s="58"/>
    </row>
    <row r="108" spans="1:4" ht="16.2" customHeight="1">
      <c r="A108" s="21"/>
      <c r="B108" s="17"/>
      <c r="C108" s="18"/>
      <c r="D108" s="58"/>
    </row>
    <row r="109" spans="1:4" ht="15.6">
      <c r="A109" s="22" t="s">
        <v>55</v>
      </c>
      <c r="B109" s="19">
        <v>271</v>
      </c>
      <c r="C109" s="18"/>
      <c r="D109" s="58"/>
    </row>
    <row r="110" spans="1:4">
      <c r="A110" s="21" t="s">
        <v>123</v>
      </c>
      <c r="B110" s="17">
        <v>129</v>
      </c>
      <c r="C110" s="18">
        <f t="shared" ref="C110:C126" si="3">(B110/B$109)*100</f>
        <v>47.601476014760145</v>
      </c>
      <c r="D110" s="58"/>
    </row>
    <row r="111" spans="1:4">
      <c r="A111" s="21" t="s">
        <v>128</v>
      </c>
      <c r="B111" s="17">
        <v>37</v>
      </c>
      <c r="C111" s="18">
        <f t="shared" si="3"/>
        <v>13.653136531365314</v>
      </c>
      <c r="D111" s="58"/>
    </row>
    <row r="112" spans="1:4">
      <c r="A112" s="21" t="s">
        <v>122</v>
      </c>
      <c r="B112" s="17">
        <v>29</v>
      </c>
      <c r="C112" s="18">
        <f t="shared" si="3"/>
        <v>10.701107011070111</v>
      </c>
      <c r="D112" s="58"/>
    </row>
    <row r="113" spans="1:4">
      <c r="A113" s="21" t="s">
        <v>126</v>
      </c>
      <c r="B113" s="17">
        <v>29</v>
      </c>
      <c r="C113" s="18">
        <f t="shared" si="3"/>
        <v>10.701107011070111</v>
      </c>
      <c r="D113" s="58"/>
    </row>
    <row r="114" spans="1:4">
      <c r="A114" s="21" t="s">
        <v>129</v>
      </c>
      <c r="B114" s="17">
        <v>26</v>
      </c>
      <c r="C114" s="18">
        <f t="shared" si="3"/>
        <v>9.5940959409594093</v>
      </c>
      <c r="D114" s="58"/>
    </row>
    <row r="115" spans="1:4">
      <c r="A115" s="21" t="s">
        <v>112</v>
      </c>
      <c r="B115" s="17">
        <v>6</v>
      </c>
      <c r="C115" s="18">
        <f t="shared" si="3"/>
        <v>2.214022140221402</v>
      </c>
      <c r="D115" s="58"/>
    </row>
    <row r="116" spans="1:4">
      <c r="A116" s="21" t="s">
        <v>68</v>
      </c>
      <c r="B116" s="17">
        <v>2</v>
      </c>
      <c r="C116" s="18">
        <f t="shared" si="3"/>
        <v>0.73800738007380073</v>
      </c>
      <c r="D116" s="58"/>
    </row>
    <row r="117" spans="1:4">
      <c r="A117" s="21" t="s">
        <v>91</v>
      </c>
      <c r="B117" s="17">
        <v>2</v>
      </c>
      <c r="C117" s="18">
        <f t="shared" si="3"/>
        <v>0.73800738007380073</v>
      </c>
      <c r="D117" s="58"/>
    </row>
    <row r="118" spans="1:4">
      <c r="A118" s="21" t="s">
        <v>125</v>
      </c>
      <c r="B118" s="17">
        <v>2</v>
      </c>
      <c r="C118" s="18">
        <f t="shared" si="3"/>
        <v>0.73800738007380073</v>
      </c>
      <c r="D118" s="58"/>
    </row>
    <row r="119" spans="1:4">
      <c r="A119" s="21" t="s">
        <v>127</v>
      </c>
      <c r="B119" s="17">
        <v>2</v>
      </c>
      <c r="C119" s="18">
        <f t="shared" si="3"/>
        <v>0.73800738007380073</v>
      </c>
      <c r="D119" s="58"/>
    </row>
    <row r="120" spans="1:4">
      <c r="A120" s="21" t="s">
        <v>80</v>
      </c>
      <c r="B120" s="17">
        <v>1</v>
      </c>
      <c r="C120" s="18">
        <f t="shared" si="3"/>
        <v>0.36900369003690037</v>
      </c>
      <c r="D120" s="58"/>
    </row>
    <row r="121" spans="1:4">
      <c r="A121" s="21" t="s">
        <v>93</v>
      </c>
      <c r="B121" s="17">
        <v>1</v>
      </c>
      <c r="C121" s="18">
        <f t="shared" si="3"/>
        <v>0.36900369003690037</v>
      </c>
      <c r="D121" s="58"/>
    </row>
    <row r="122" spans="1:4">
      <c r="A122" s="21" t="s">
        <v>94</v>
      </c>
      <c r="B122" s="17">
        <v>1</v>
      </c>
      <c r="C122" s="18">
        <f t="shared" si="3"/>
        <v>0.36900369003690037</v>
      </c>
      <c r="D122" s="58"/>
    </row>
    <row r="123" spans="1:4">
      <c r="A123" s="21" t="s">
        <v>97</v>
      </c>
      <c r="B123" s="17">
        <v>1</v>
      </c>
      <c r="C123" s="18">
        <f t="shared" si="3"/>
        <v>0.36900369003690037</v>
      </c>
      <c r="D123" s="58"/>
    </row>
    <row r="124" spans="1:4">
      <c r="A124" s="21" t="s">
        <v>102</v>
      </c>
      <c r="B124" s="17">
        <v>1</v>
      </c>
      <c r="C124" s="18">
        <f t="shared" si="3"/>
        <v>0.36900369003690037</v>
      </c>
      <c r="D124" s="58"/>
    </row>
    <row r="125" spans="1:4">
      <c r="A125" s="21" t="s">
        <v>119</v>
      </c>
      <c r="B125" s="17">
        <v>1</v>
      </c>
      <c r="C125" s="18">
        <f t="shared" si="3"/>
        <v>0.36900369003690037</v>
      </c>
      <c r="D125" s="58"/>
    </row>
    <row r="126" spans="1:4">
      <c r="A126" s="21" t="s">
        <v>124</v>
      </c>
      <c r="B126" s="17">
        <v>1</v>
      </c>
      <c r="C126" s="18">
        <f t="shared" si="3"/>
        <v>0.36900369003690037</v>
      </c>
      <c r="D126" s="58"/>
    </row>
    <row r="127" spans="1:4">
      <c r="A127" s="21"/>
      <c r="B127" s="17"/>
      <c r="C127" s="18"/>
      <c r="D127" s="58"/>
    </row>
    <row r="128" spans="1:4">
      <c r="A128" s="21"/>
      <c r="B128" s="17"/>
      <c r="C128" s="18"/>
      <c r="D128" s="58"/>
    </row>
    <row r="129" spans="1:4" ht="15.6">
      <c r="A129" s="22" t="s">
        <v>54</v>
      </c>
      <c r="B129" s="19">
        <v>203</v>
      </c>
      <c r="C129" s="18"/>
      <c r="D129" s="58"/>
    </row>
    <row r="130" spans="1:4">
      <c r="A130" s="21" t="s">
        <v>119</v>
      </c>
      <c r="B130" s="17">
        <v>134</v>
      </c>
      <c r="C130" s="18">
        <f t="shared" ref="C130:C152" si="4">(B130/B$129)*100</f>
        <v>66.009852216748769</v>
      </c>
      <c r="D130" s="58"/>
    </row>
    <row r="131" spans="1:4">
      <c r="A131" s="21" t="s">
        <v>118</v>
      </c>
      <c r="B131" s="17">
        <v>13</v>
      </c>
      <c r="C131" s="18">
        <f t="shared" si="4"/>
        <v>6.403940886699508</v>
      </c>
      <c r="D131" s="58"/>
    </row>
    <row r="132" spans="1:4">
      <c r="A132" s="21" t="s">
        <v>112</v>
      </c>
      <c r="B132" s="17">
        <v>7</v>
      </c>
      <c r="C132" s="18">
        <f t="shared" si="4"/>
        <v>3.4482758620689653</v>
      </c>
      <c r="D132" s="58"/>
    </row>
    <row r="133" spans="1:4">
      <c r="A133" s="21" t="s">
        <v>117</v>
      </c>
      <c r="B133" s="17">
        <v>6</v>
      </c>
      <c r="C133" s="18">
        <f t="shared" si="4"/>
        <v>2.9556650246305418</v>
      </c>
      <c r="D133" s="58"/>
    </row>
    <row r="134" spans="1:4">
      <c r="A134" s="21" t="s">
        <v>61</v>
      </c>
      <c r="B134" s="17">
        <v>4</v>
      </c>
      <c r="C134" s="18">
        <f t="shared" si="4"/>
        <v>1.9704433497536946</v>
      </c>
      <c r="D134" s="58"/>
    </row>
    <row r="135" spans="1:4">
      <c r="A135" s="21" t="s">
        <v>68</v>
      </c>
      <c r="B135" s="17">
        <v>4</v>
      </c>
      <c r="C135" s="18">
        <f t="shared" si="4"/>
        <v>1.9704433497536946</v>
      </c>
      <c r="D135" s="58"/>
    </row>
    <row r="136" spans="1:4">
      <c r="A136" s="21" t="s">
        <v>121</v>
      </c>
      <c r="B136" s="17">
        <v>4</v>
      </c>
      <c r="C136" s="18">
        <f t="shared" si="4"/>
        <v>1.9704433497536946</v>
      </c>
      <c r="D136" s="58"/>
    </row>
    <row r="137" spans="1:4">
      <c r="A137" s="21" t="s">
        <v>75</v>
      </c>
      <c r="B137" s="17">
        <v>3</v>
      </c>
      <c r="C137" s="18">
        <f t="shared" si="4"/>
        <v>1.4778325123152709</v>
      </c>
      <c r="D137" s="58"/>
    </row>
    <row r="138" spans="1:4">
      <c r="A138" s="21" t="s">
        <v>97</v>
      </c>
      <c r="B138" s="17">
        <v>3</v>
      </c>
      <c r="C138" s="18">
        <f t="shared" si="4"/>
        <v>1.4778325123152709</v>
      </c>
      <c r="D138" s="58"/>
    </row>
    <row r="139" spans="1:4">
      <c r="A139" s="21" t="s">
        <v>133</v>
      </c>
      <c r="B139" s="17">
        <v>3</v>
      </c>
      <c r="C139" s="18">
        <f t="shared" si="4"/>
        <v>1.4778325123152709</v>
      </c>
      <c r="D139" s="58"/>
    </row>
    <row r="140" spans="1:4">
      <c r="A140" s="21" t="s">
        <v>136</v>
      </c>
      <c r="B140" s="17">
        <v>3</v>
      </c>
      <c r="C140" s="18">
        <f t="shared" si="4"/>
        <v>1.4778325123152709</v>
      </c>
      <c r="D140" s="58"/>
    </row>
    <row r="141" spans="1:4">
      <c r="A141" s="21" t="s">
        <v>64</v>
      </c>
      <c r="B141" s="17">
        <v>2</v>
      </c>
      <c r="C141" s="18">
        <f t="shared" si="4"/>
        <v>0.98522167487684731</v>
      </c>
      <c r="D141" s="58"/>
    </row>
    <row r="142" spans="1:4">
      <c r="A142" s="21" t="s">
        <v>80</v>
      </c>
      <c r="B142" s="17">
        <v>2</v>
      </c>
      <c r="C142" s="18">
        <f t="shared" si="4"/>
        <v>0.98522167487684731</v>
      </c>
      <c r="D142" s="58"/>
    </row>
    <row r="143" spans="1:4">
      <c r="A143" s="21" t="s">
        <v>91</v>
      </c>
      <c r="B143" s="17">
        <v>2</v>
      </c>
      <c r="C143" s="18">
        <f t="shared" si="4"/>
        <v>0.98522167487684731</v>
      </c>
      <c r="D143" s="58"/>
    </row>
    <row r="144" spans="1:4">
      <c r="A144" s="21" t="s">
        <v>94</v>
      </c>
      <c r="B144" s="17">
        <v>2</v>
      </c>
      <c r="C144" s="18">
        <f t="shared" si="4"/>
        <v>0.98522167487684731</v>
      </c>
      <c r="D144" s="58"/>
    </row>
    <row r="145" spans="1:4">
      <c r="A145" s="21" t="s">
        <v>95</v>
      </c>
      <c r="B145" s="17">
        <v>2</v>
      </c>
      <c r="C145" s="18">
        <f t="shared" si="4"/>
        <v>0.98522167487684731</v>
      </c>
      <c r="D145" s="58"/>
    </row>
    <row r="146" spans="1:4">
      <c r="A146" s="21" t="s">
        <v>122</v>
      </c>
      <c r="B146" s="17">
        <v>2</v>
      </c>
      <c r="C146" s="18">
        <f t="shared" si="4"/>
        <v>0.98522167487684731</v>
      </c>
      <c r="D146" s="58"/>
    </row>
    <row r="147" spans="1:4">
      <c r="A147" s="21" t="s">
        <v>124</v>
      </c>
      <c r="B147" s="17">
        <v>2</v>
      </c>
      <c r="C147" s="18">
        <f t="shared" si="4"/>
        <v>0.98522167487684731</v>
      </c>
      <c r="D147" s="58"/>
    </row>
    <row r="148" spans="1:4">
      <c r="A148" s="21" t="s">
        <v>88</v>
      </c>
      <c r="B148" s="17">
        <v>1</v>
      </c>
      <c r="C148" s="18">
        <f t="shared" si="4"/>
        <v>0.49261083743842365</v>
      </c>
      <c r="D148" s="58"/>
    </row>
    <row r="149" spans="1:4">
      <c r="A149" s="21" t="s">
        <v>89</v>
      </c>
      <c r="B149" s="17">
        <v>1</v>
      </c>
      <c r="C149" s="18">
        <f t="shared" si="4"/>
        <v>0.49261083743842365</v>
      </c>
      <c r="D149" s="58"/>
    </row>
    <row r="150" spans="1:4">
      <c r="A150" s="21" t="s">
        <v>92</v>
      </c>
      <c r="B150" s="17">
        <v>1</v>
      </c>
      <c r="C150" s="18">
        <f t="shared" si="4"/>
        <v>0.49261083743842365</v>
      </c>
      <c r="D150" s="58"/>
    </row>
    <row r="151" spans="1:4">
      <c r="A151" s="21" t="s">
        <v>110</v>
      </c>
      <c r="B151" s="17">
        <v>1</v>
      </c>
      <c r="C151" s="18">
        <f t="shared" si="4"/>
        <v>0.49261083743842365</v>
      </c>
      <c r="D151" s="58"/>
    </row>
    <row r="152" spans="1:4">
      <c r="A152" s="21" t="s">
        <v>126</v>
      </c>
      <c r="B152" s="17">
        <v>1</v>
      </c>
      <c r="C152" s="18">
        <f t="shared" si="4"/>
        <v>0.49261083743842365</v>
      </c>
      <c r="D152" s="58"/>
    </row>
    <row r="153" spans="1:4">
      <c r="A153" s="21"/>
      <c r="B153" s="17"/>
      <c r="C153" s="18"/>
      <c r="D153" s="58"/>
    </row>
    <row r="154" spans="1:4">
      <c r="A154" s="21"/>
      <c r="B154" s="17"/>
      <c r="C154" s="18"/>
      <c r="D154" s="58"/>
    </row>
    <row r="155" spans="1:4">
      <c r="A155" s="21"/>
      <c r="B155" s="17"/>
      <c r="C155" s="18"/>
      <c r="D155" s="58"/>
    </row>
    <row r="156" spans="1:4">
      <c r="A156" s="21"/>
      <c r="B156" s="17"/>
      <c r="C156" s="18"/>
      <c r="D156" s="58"/>
    </row>
    <row r="157" spans="1:4">
      <c r="A157" s="21"/>
      <c r="B157" s="17"/>
      <c r="C157" s="18"/>
      <c r="D157" s="58"/>
    </row>
    <row r="158" spans="1:4" ht="15.6">
      <c r="A158" s="22" t="s">
        <v>42</v>
      </c>
      <c r="B158" s="19">
        <v>135</v>
      </c>
      <c r="C158" s="18"/>
      <c r="D158" s="58"/>
    </row>
    <row r="159" spans="1:4">
      <c r="A159" s="21" t="s">
        <v>133</v>
      </c>
      <c r="B159" s="17">
        <v>59</v>
      </c>
      <c r="C159" s="18">
        <f t="shared" ref="C159:C178" si="5">(B159/B$158)*100</f>
        <v>43.703703703703702</v>
      </c>
      <c r="D159" s="58"/>
    </row>
    <row r="160" spans="1:4">
      <c r="A160" s="21" t="s">
        <v>132</v>
      </c>
      <c r="B160" s="17">
        <v>20</v>
      </c>
      <c r="C160" s="18">
        <f t="shared" si="5"/>
        <v>14.814814814814813</v>
      </c>
      <c r="D160" s="58"/>
    </row>
    <row r="161" spans="1:4">
      <c r="A161" s="21" t="s">
        <v>130</v>
      </c>
      <c r="B161" s="17">
        <v>11</v>
      </c>
      <c r="C161" s="18">
        <f t="shared" si="5"/>
        <v>8.1481481481481488</v>
      </c>
      <c r="D161" s="58"/>
    </row>
    <row r="162" spans="1:4">
      <c r="A162" s="21" t="s">
        <v>67</v>
      </c>
      <c r="B162" s="17">
        <v>8</v>
      </c>
      <c r="C162" s="18">
        <f t="shared" si="5"/>
        <v>5.9259259259259265</v>
      </c>
      <c r="D162" s="58"/>
    </row>
    <row r="163" spans="1:4">
      <c r="A163" s="21" t="s">
        <v>64</v>
      </c>
      <c r="B163" s="17">
        <v>7</v>
      </c>
      <c r="C163" s="18">
        <f t="shared" si="5"/>
        <v>5.1851851851851851</v>
      </c>
      <c r="D163" s="58"/>
    </row>
    <row r="164" spans="1:4">
      <c r="A164" s="21" t="s">
        <v>80</v>
      </c>
      <c r="B164" s="17">
        <v>6</v>
      </c>
      <c r="C164" s="18">
        <f t="shared" si="5"/>
        <v>4.4444444444444446</v>
      </c>
      <c r="D164" s="58"/>
    </row>
    <row r="165" spans="1:4">
      <c r="A165" s="21" t="s">
        <v>97</v>
      </c>
      <c r="B165" s="17">
        <v>6</v>
      </c>
      <c r="C165" s="18">
        <f t="shared" si="5"/>
        <v>4.4444444444444446</v>
      </c>
      <c r="D165" s="58"/>
    </row>
    <row r="166" spans="1:4">
      <c r="A166" s="21" t="s">
        <v>112</v>
      </c>
      <c r="B166" s="17">
        <v>3</v>
      </c>
      <c r="C166" s="18">
        <f t="shared" si="5"/>
        <v>2.2222222222222223</v>
      </c>
      <c r="D166" s="58"/>
    </row>
    <row r="167" spans="1:4">
      <c r="A167" s="21" t="s">
        <v>99</v>
      </c>
      <c r="B167" s="17">
        <v>2</v>
      </c>
      <c r="C167" s="18">
        <f t="shared" si="5"/>
        <v>1.4814814814814816</v>
      </c>
      <c r="D167" s="58"/>
    </row>
    <row r="168" spans="1:4">
      <c r="A168" s="21" t="s">
        <v>119</v>
      </c>
      <c r="B168" s="17">
        <v>2</v>
      </c>
      <c r="C168" s="18">
        <f t="shared" si="5"/>
        <v>1.4814814814814816</v>
      </c>
      <c r="D168" s="58"/>
    </row>
    <row r="169" spans="1:4">
      <c r="A169" s="21" t="s">
        <v>131</v>
      </c>
      <c r="B169" s="17">
        <v>2</v>
      </c>
      <c r="C169" s="18">
        <f t="shared" si="5"/>
        <v>1.4814814814814816</v>
      </c>
      <c r="D169" s="58"/>
    </row>
    <row r="170" spans="1:4">
      <c r="A170" s="21" t="s">
        <v>83</v>
      </c>
      <c r="B170" s="17">
        <v>1</v>
      </c>
      <c r="C170" s="18">
        <f t="shared" si="5"/>
        <v>0.74074074074074081</v>
      </c>
      <c r="D170" s="58"/>
    </row>
    <row r="171" spans="1:4">
      <c r="A171" s="21" t="s">
        <v>88</v>
      </c>
      <c r="B171" s="17">
        <v>1</v>
      </c>
      <c r="C171" s="18">
        <f t="shared" si="5"/>
        <v>0.74074074074074081</v>
      </c>
      <c r="D171" s="58"/>
    </row>
    <row r="172" spans="1:4">
      <c r="A172" s="21" t="s">
        <v>104</v>
      </c>
      <c r="B172" s="17">
        <v>1</v>
      </c>
      <c r="C172" s="18">
        <f t="shared" si="5"/>
        <v>0.74074074074074081</v>
      </c>
      <c r="D172" s="58"/>
    </row>
    <row r="173" spans="1:4">
      <c r="A173" s="21" t="s">
        <v>106</v>
      </c>
      <c r="B173" s="17">
        <v>1</v>
      </c>
      <c r="C173" s="18">
        <f t="shared" si="5"/>
        <v>0.74074074074074081</v>
      </c>
      <c r="D173" s="58"/>
    </row>
    <row r="174" spans="1:4">
      <c r="A174" s="21" t="s">
        <v>109</v>
      </c>
      <c r="B174" s="17">
        <v>1</v>
      </c>
      <c r="C174" s="18">
        <f t="shared" si="5"/>
        <v>0.74074074074074081</v>
      </c>
      <c r="D174" s="58"/>
    </row>
    <row r="175" spans="1:4">
      <c r="A175" s="21" t="s">
        <v>114</v>
      </c>
      <c r="B175" s="17">
        <v>1</v>
      </c>
      <c r="C175" s="18">
        <f t="shared" si="5"/>
        <v>0.74074074074074081</v>
      </c>
      <c r="D175" s="58"/>
    </row>
    <row r="176" spans="1:4">
      <c r="A176" s="21" t="s">
        <v>115</v>
      </c>
      <c r="B176" s="17">
        <v>1</v>
      </c>
      <c r="C176" s="18">
        <f t="shared" si="5"/>
        <v>0.74074074074074081</v>
      </c>
      <c r="D176" s="58"/>
    </row>
    <row r="177" spans="1:4">
      <c r="A177" s="21" t="s">
        <v>120</v>
      </c>
      <c r="B177" s="17">
        <v>1</v>
      </c>
      <c r="C177" s="18">
        <f t="shared" si="5"/>
        <v>0.74074074074074081</v>
      </c>
      <c r="D177" s="58"/>
    </row>
    <row r="178" spans="1:4">
      <c r="A178" s="21" t="s">
        <v>136</v>
      </c>
      <c r="B178" s="17">
        <v>1</v>
      </c>
      <c r="C178" s="18">
        <f t="shared" si="5"/>
        <v>0.74074074074074081</v>
      </c>
      <c r="D178" s="58"/>
    </row>
    <row r="179" spans="1:4">
      <c r="A179" s="21"/>
      <c r="B179" s="17"/>
      <c r="C179" s="18"/>
      <c r="D179" s="58"/>
    </row>
    <row r="180" spans="1:4">
      <c r="A180" s="21"/>
      <c r="B180" s="17"/>
      <c r="C180" s="18"/>
      <c r="D180" s="58"/>
    </row>
    <row r="181" spans="1:4" ht="15.6">
      <c r="A181" s="22" t="s">
        <v>45</v>
      </c>
      <c r="B181" s="19">
        <v>95</v>
      </c>
      <c r="C181" s="18"/>
      <c r="D181" s="58"/>
    </row>
    <row r="182" spans="1:4">
      <c r="A182" s="21" t="s">
        <v>80</v>
      </c>
      <c r="B182" s="17">
        <v>33</v>
      </c>
      <c r="C182" s="18">
        <f t="shared" ref="C182:C199" si="6">(B182/B$181)*100</f>
        <v>34.736842105263158</v>
      </c>
      <c r="D182" s="58"/>
    </row>
    <row r="183" spans="1:4">
      <c r="A183" s="21" t="s">
        <v>66</v>
      </c>
      <c r="B183" s="17">
        <v>23</v>
      </c>
      <c r="C183" s="18">
        <f t="shared" si="6"/>
        <v>24.210526315789473</v>
      </c>
      <c r="D183" s="58"/>
    </row>
    <row r="184" spans="1:4">
      <c r="A184" s="21" t="s">
        <v>60</v>
      </c>
      <c r="B184" s="17">
        <v>11</v>
      </c>
      <c r="C184" s="18">
        <f t="shared" si="6"/>
        <v>11.578947368421053</v>
      </c>
      <c r="D184" s="58"/>
    </row>
    <row r="185" spans="1:4">
      <c r="A185" s="21" t="s">
        <v>112</v>
      </c>
      <c r="B185" s="17">
        <v>10</v>
      </c>
      <c r="C185" s="18">
        <f t="shared" si="6"/>
        <v>10.526315789473683</v>
      </c>
      <c r="D185" s="58"/>
    </row>
    <row r="186" spans="1:4">
      <c r="A186" s="21" t="s">
        <v>61</v>
      </c>
      <c r="B186" s="17">
        <v>2</v>
      </c>
      <c r="C186" s="18">
        <f t="shared" si="6"/>
        <v>2.1052631578947367</v>
      </c>
      <c r="D186" s="58"/>
    </row>
    <row r="187" spans="1:4">
      <c r="A187" s="21" t="s">
        <v>68</v>
      </c>
      <c r="B187" s="17">
        <v>2</v>
      </c>
      <c r="C187" s="18">
        <f t="shared" si="6"/>
        <v>2.1052631578947367</v>
      </c>
      <c r="D187" s="58"/>
    </row>
    <row r="188" spans="1:4">
      <c r="A188" s="21" t="s">
        <v>70</v>
      </c>
      <c r="B188" s="17">
        <v>2</v>
      </c>
      <c r="C188" s="18">
        <f t="shared" si="6"/>
        <v>2.1052631578947367</v>
      </c>
      <c r="D188" s="58"/>
    </row>
    <row r="189" spans="1:4">
      <c r="A189" s="21" t="s">
        <v>97</v>
      </c>
      <c r="B189" s="17">
        <v>2</v>
      </c>
      <c r="C189" s="18">
        <f t="shared" si="6"/>
        <v>2.1052631578947367</v>
      </c>
      <c r="D189" s="58"/>
    </row>
    <row r="190" spans="1:4">
      <c r="A190" s="21" t="s">
        <v>65</v>
      </c>
      <c r="B190" s="17">
        <v>1</v>
      </c>
      <c r="C190" s="18">
        <f t="shared" si="6"/>
        <v>1.0526315789473684</v>
      </c>
      <c r="D190" s="58"/>
    </row>
    <row r="191" spans="1:4">
      <c r="A191" s="21" t="s">
        <v>75</v>
      </c>
      <c r="B191" s="17">
        <v>1</v>
      </c>
      <c r="C191" s="18">
        <f t="shared" si="6"/>
        <v>1.0526315789473684</v>
      </c>
      <c r="D191" s="58"/>
    </row>
    <row r="192" spans="1:4">
      <c r="A192" s="21" t="s">
        <v>77</v>
      </c>
      <c r="B192" s="17">
        <v>1</v>
      </c>
      <c r="C192" s="18">
        <f t="shared" si="6"/>
        <v>1.0526315789473684</v>
      </c>
      <c r="D192" s="58"/>
    </row>
    <row r="193" spans="1:4">
      <c r="A193" s="21" t="s">
        <v>90</v>
      </c>
      <c r="B193" s="17">
        <v>1</v>
      </c>
      <c r="C193" s="18">
        <f t="shared" si="6"/>
        <v>1.0526315789473684</v>
      </c>
      <c r="D193" s="58"/>
    </row>
    <row r="194" spans="1:4">
      <c r="A194" s="21" t="s">
        <v>103</v>
      </c>
      <c r="B194" s="17">
        <v>1</v>
      </c>
      <c r="C194" s="18">
        <f t="shared" si="6"/>
        <v>1.0526315789473684</v>
      </c>
      <c r="D194" s="58"/>
    </row>
    <row r="195" spans="1:4">
      <c r="A195" s="21" t="s">
        <v>109</v>
      </c>
      <c r="B195" s="17">
        <v>1</v>
      </c>
      <c r="C195" s="18">
        <f t="shared" si="6"/>
        <v>1.0526315789473684</v>
      </c>
      <c r="D195" s="58"/>
    </row>
    <row r="196" spans="1:4">
      <c r="A196" s="21" t="s">
        <v>119</v>
      </c>
      <c r="B196" s="17">
        <v>1</v>
      </c>
      <c r="C196" s="18">
        <f t="shared" si="6"/>
        <v>1.0526315789473684</v>
      </c>
      <c r="D196" s="58"/>
    </row>
    <row r="197" spans="1:4">
      <c r="A197" s="52" t="s">
        <v>120</v>
      </c>
      <c r="B197" s="53">
        <v>1</v>
      </c>
      <c r="C197" s="18">
        <f t="shared" si="6"/>
        <v>1.0526315789473684</v>
      </c>
    </row>
    <row r="198" spans="1:4">
      <c r="A198" s="52" t="s">
        <v>135</v>
      </c>
      <c r="B198" s="53">
        <v>1</v>
      </c>
      <c r="C198" s="18">
        <f t="shared" si="6"/>
        <v>1.0526315789473684</v>
      </c>
    </row>
    <row r="199" spans="1:4">
      <c r="A199" s="52" t="s">
        <v>137</v>
      </c>
      <c r="B199" s="53">
        <v>1</v>
      </c>
      <c r="C199" s="18">
        <f t="shared" si="6"/>
        <v>1.0526315789473684</v>
      </c>
    </row>
    <row r="200" spans="1:4">
      <c r="A200" s="52"/>
      <c r="B200" s="53"/>
      <c r="C200" s="18"/>
    </row>
    <row r="201" spans="1:4">
      <c r="A201" s="52"/>
      <c r="B201" s="53"/>
      <c r="C201" s="18"/>
    </row>
    <row r="202" spans="1:4">
      <c r="A202" s="52"/>
      <c r="B202" s="53"/>
      <c r="C202" s="18"/>
    </row>
    <row r="203" spans="1:4">
      <c r="A203" s="52"/>
      <c r="B203" s="53"/>
      <c r="C203" s="18"/>
    </row>
    <row r="204" spans="1:4">
      <c r="A204" s="52"/>
      <c r="B204" s="53"/>
      <c r="C204" s="18"/>
    </row>
    <row r="205" spans="1:4">
      <c r="A205" s="52"/>
      <c r="B205" s="53"/>
      <c r="C205" s="18"/>
    </row>
    <row r="206" spans="1:4">
      <c r="A206" s="52"/>
      <c r="B206" s="53"/>
      <c r="C206" s="18"/>
    </row>
    <row r="207" spans="1:4">
      <c r="A207" s="52"/>
      <c r="B207" s="53"/>
      <c r="C207" s="18"/>
    </row>
  </sheetData>
  <mergeCells count="2">
    <mergeCell ref="A8:C8"/>
    <mergeCell ref="B10:C10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373"/>
  <sheetViews>
    <sheetView topLeftCell="A292" workbookViewId="0">
      <selection activeCell="A292" sqref="A1:XFD1048576"/>
    </sheetView>
  </sheetViews>
  <sheetFormatPr baseColWidth="10" defaultColWidth="11.44140625" defaultRowHeight="15"/>
  <cols>
    <col min="1" max="1" width="54.88671875" style="4" customWidth="1"/>
    <col min="2" max="2" width="13.88671875" style="5" customWidth="1"/>
    <col min="3" max="3" width="14.109375" style="5" customWidth="1"/>
    <col min="4" max="16384" width="11.44140625" style="4"/>
  </cols>
  <sheetData>
    <row r="1" spans="1:4" ht="17.399999999999999">
      <c r="A1" s="6" t="s">
        <v>1</v>
      </c>
    </row>
    <row r="2" spans="1:4">
      <c r="A2" s="4" t="s">
        <v>0</v>
      </c>
    </row>
    <row r="8" spans="1:4" ht="34.950000000000003" customHeight="1">
      <c r="A8" s="60" t="s">
        <v>158</v>
      </c>
      <c r="B8" s="60"/>
      <c r="C8" s="60"/>
      <c r="D8" s="10"/>
    </row>
    <row r="10" spans="1:4">
      <c r="B10" s="61"/>
      <c r="C10" s="61"/>
      <c r="D10" s="56"/>
    </row>
    <row r="11" spans="1:4" ht="15.6">
      <c r="A11" s="21"/>
      <c r="B11" s="50" t="s">
        <v>27</v>
      </c>
      <c r="C11" s="51" t="s">
        <v>3</v>
      </c>
      <c r="D11" s="57"/>
    </row>
    <row r="12" spans="1:4" ht="15.6">
      <c r="A12" s="22" t="s">
        <v>48</v>
      </c>
      <c r="B12" s="19">
        <v>5485</v>
      </c>
      <c r="C12" s="20"/>
      <c r="D12" s="58"/>
    </row>
    <row r="13" spans="1:4">
      <c r="A13" s="21" t="s">
        <v>68</v>
      </c>
      <c r="B13" s="17">
        <v>2627</v>
      </c>
      <c r="C13" s="18">
        <f>(B13/B$12)*100</f>
        <v>47.89425706472197</v>
      </c>
      <c r="D13" s="58"/>
    </row>
    <row r="14" spans="1:4">
      <c r="A14" s="21" t="s">
        <v>70</v>
      </c>
      <c r="B14" s="17">
        <v>767</v>
      </c>
      <c r="C14" s="18">
        <f t="shared" ref="C14:C53" si="0">(B14/B$12)*100</f>
        <v>13.983591613491338</v>
      </c>
      <c r="D14" s="58"/>
    </row>
    <row r="15" spans="1:4">
      <c r="A15" s="21" t="s">
        <v>75</v>
      </c>
      <c r="B15" s="17">
        <v>578</v>
      </c>
      <c r="C15" s="18">
        <f t="shared" si="0"/>
        <v>10.537830446672745</v>
      </c>
      <c r="D15" s="58"/>
    </row>
    <row r="16" spans="1:4">
      <c r="A16" s="21" t="s">
        <v>76</v>
      </c>
      <c r="B16" s="17">
        <v>535</v>
      </c>
      <c r="C16" s="18">
        <f t="shared" si="0"/>
        <v>9.7538742023700991</v>
      </c>
      <c r="D16" s="58"/>
    </row>
    <row r="17" spans="1:4">
      <c r="A17" s="21" t="s">
        <v>69</v>
      </c>
      <c r="B17" s="17">
        <v>524</v>
      </c>
      <c r="C17" s="18">
        <f t="shared" si="0"/>
        <v>9.5533272561531444</v>
      </c>
      <c r="D17" s="58"/>
    </row>
    <row r="18" spans="1:4">
      <c r="A18" s="21" t="s">
        <v>74</v>
      </c>
      <c r="B18" s="17">
        <v>119</v>
      </c>
      <c r="C18" s="18">
        <f t="shared" si="0"/>
        <v>2.1695533272561534</v>
      </c>
      <c r="D18" s="58"/>
    </row>
    <row r="19" spans="1:4">
      <c r="A19" s="21" t="s">
        <v>91</v>
      </c>
      <c r="B19" s="17">
        <v>55</v>
      </c>
      <c r="C19" s="18">
        <f t="shared" si="0"/>
        <v>1.0027347310847767</v>
      </c>
      <c r="D19" s="58"/>
    </row>
    <row r="20" spans="1:4">
      <c r="A20" s="21" t="s">
        <v>105</v>
      </c>
      <c r="B20" s="17">
        <v>50</v>
      </c>
      <c r="C20" s="18">
        <f t="shared" si="0"/>
        <v>0.91157702825888776</v>
      </c>
      <c r="D20" s="58"/>
    </row>
    <row r="21" spans="1:4">
      <c r="A21" s="21" t="s">
        <v>112</v>
      </c>
      <c r="B21" s="17">
        <v>33</v>
      </c>
      <c r="C21" s="18">
        <f t="shared" si="0"/>
        <v>0.60164083865086604</v>
      </c>
      <c r="D21" s="58"/>
    </row>
    <row r="22" spans="1:4">
      <c r="A22" s="21" t="s">
        <v>61</v>
      </c>
      <c r="B22" s="17">
        <v>27</v>
      </c>
      <c r="C22" s="18">
        <f t="shared" si="0"/>
        <v>0.49225159525979939</v>
      </c>
      <c r="D22" s="58"/>
    </row>
    <row r="23" spans="1:4">
      <c r="A23" s="21" t="s">
        <v>119</v>
      </c>
      <c r="B23" s="17">
        <v>24</v>
      </c>
      <c r="C23" s="18">
        <f t="shared" si="0"/>
        <v>0.43755697356426615</v>
      </c>
      <c r="D23" s="58"/>
    </row>
    <row r="24" spans="1:4">
      <c r="A24" s="21" t="s">
        <v>97</v>
      </c>
      <c r="B24" s="17">
        <v>19</v>
      </c>
      <c r="C24" s="18">
        <f t="shared" si="0"/>
        <v>0.3463992707383774</v>
      </c>
      <c r="D24" s="58"/>
    </row>
    <row r="25" spans="1:4">
      <c r="A25" s="21" t="s">
        <v>88</v>
      </c>
      <c r="B25" s="17">
        <v>14</v>
      </c>
      <c r="C25" s="18">
        <f t="shared" si="0"/>
        <v>0.25524156791248864</v>
      </c>
      <c r="D25" s="58"/>
    </row>
    <row r="26" spans="1:4">
      <c r="A26" s="21" t="s">
        <v>95</v>
      </c>
      <c r="B26" s="17">
        <v>14</v>
      </c>
      <c r="C26" s="18">
        <f t="shared" si="0"/>
        <v>0.25524156791248864</v>
      </c>
      <c r="D26" s="58"/>
    </row>
    <row r="27" spans="1:4">
      <c r="A27" s="21" t="s">
        <v>129</v>
      </c>
      <c r="B27" s="17">
        <v>11</v>
      </c>
      <c r="C27" s="18">
        <f t="shared" si="0"/>
        <v>0.20054694621695532</v>
      </c>
      <c r="D27" s="58"/>
    </row>
    <row r="28" spans="1:4">
      <c r="A28" s="21" t="s">
        <v>80</v>
      </c>
      <c r="B28" s="17">
        <v>9</v>
      </c>
      <c r="C28" s="18">
        <f t="shared" si="0"/>
        <v>0.16408386508659981</v>
      </c>
      <c r="D28" s="58"/>
    </row>
    <row r="29" spans="1:4">
      <c r="A29" s="21" t="s">
        <v>122</v>
      </c>
      <c r="B29" s="17">
        <v>7</v>
      </c>
      <c r="C29" s="18">
        <f t="shared" si="0"/>
        <v>0.12762078395624432</v>
      </c>
      <c r="D29" s="58"/>
    </row>
    <row r="30" spans="1:4">
      <c r="A30" s="21" t="s">
        <v>63</v>
      </c>
      <c r="B30" s="17">
        <v>6</v>
      </c>
      <c r="C30" s="18">
        <f t="shared" si="0"/>
        <v>0.10938924339106654</v>
      </c>
      <c r="D30" s="58"/>
    </row>
    <row r="31" spans="1:4">
      <c r="A31" s="21" t="s">
        <v>82</v>
      </c>
      <c r="B31" s="17">
        <v>6</v>
      </c>
      <c r="C31" s="18">
        <f t="shared" si="0"/>
        <v>0.10938924339106654</v>
      </c>
      <c r="D31" s="58"/>
    </row>
    <row r="32" spans="1:4">
      <c r="A32" s="21" t="s">
        <v>92</v>
      </c>
      <c r="B32" s="17">
        <v>6</v>
      </c>
      <c r="C32" s="18">
        <f t="shared" si="0"/>
        <v>0.10938924339106654</v>
      </c>
      <c r="D32" s="58"/>
    </row>
    <row r="33" spans="1:4">
      <c r="A33" s="21" t="s">
        <v>101</v>
      </c>
      <c r="B33" s="17">
        <v>6</v>
      </c>
      <c r="C33" s="18">
        <f t="shared" si="0"/>
        <v>0.10938924339106654</v>
      </c>
      <c r="D33" s="58"/>
    </row>
    <row r="34" spans="1:4">
      <c r="A34" s="21" t="s">
        <v>121</v>
      </c>
      <c r="B34" s="17">
        <v>6</v>
      </c>
      <c r="C34" s="18">
        <f t="shared" si="0"/>
        <v>0.10938924339106654</v>
      </c>
      <c r="D34" s="58"/>
    </row>
    <row r="35" spans="1:4">
      <c r="A35" s="21" t="s">
        <v>83</v>
      </c>
      <c r="B35" s="17">
        <v>5</v>
      </c>
      <c r="C35" s="18">
        <f t="shared" si="0"/>
        <v>9.1157702825888781E-2</v>
      </c>
      <c r="D35" s="58"/>
    </row>
    <row r="36" spans="1:4">
      <c r="A36" s="21" t="s">
        <v>133</v>
      </c>
      <c r="B36" s="17">
        <v>5</v>
      </c>
      <c r="C36" s="18">
        <f t="shared" si="0"/>
        <v>9.1157702825888781E-2</v>
      </c>
      <c r="D36" s="58"/>
    </row>
    <row r="37" spans="1:4">
      <c r="A37" s="21" t="s">
        <v>114</v>
      </c>
      <c r="B37" s="17">
        <v>4</v>
      </c>
      <c r="C37" s="18">
        <f t="shared" si="0"/>
        <v>7.2926162260711039E-2</v>
      </c>
      <c r="D37" s="58"/>
    </row>
    <row r="38" spans="1:4">
      <c r="A38" s="21" t="s">
        <v>67</v>
      </c>
      <c r="B38" s="17">
        <v>3</v>
      </c>
      <c r="C38" s="18">
        <f t="shared" si="0"/>
        <v>5.4694621695533269E-2</v>
      </c>
      <c r="D38" s="58"/>
    </row>
    <row r="39" spans="1:4">
      <c r="A39" s="21" t="s">
        <v>98</v>
      </c>
      <c r="B39" s="17">
        <v>3</v>
      </c>
      <c r="C39" s="18">
        <f t="shared" si="0"/>
        <v>5.4694621695533269E-2</v>
      </c>
      <c r="D39" s="58"/>
    </row>
    <row r="40" spans="1:4">
      <c r="A40" s="21" t="s">
        <v>115</v>
      </c>
      <c r="B40" s="17">
        <v>3</v>
      </c>
      <c r="C40" s="18">
        <f t="shared" si="0"/>
        <v>5.4694621695533269E-2</v>
      </c>
      <c r="D40" s="58"/>
    </row>
    <row r="41" spans="1:4">
      <c r="A41" s="21" t="s">
        <v>109</v>
      </c>
      <c r="B41" s="17">
        <v>2</v>
      </c>
      <c r="C41" s="18">
        <f t="shared" si="0"/>
        <v>3.6463081130355519E-2</v>
      </c>
      <c r="D41" s="58"/>
    </row>
    <row r="42" spans="1:4">
      <c r="A42" s="21" t="s">
        <v>117</v>
      </c>
      <c r="B42" s="17">
        <v>2</v>
      </c>
      <c r="C42" s="18">
        <f t="shared" si="0"/>
        <v>3.6463081130355519E-2</v>
      </c>
      <c r="D42" s="58"/>
    </row>
    <row r="43" spans="1:4">
      <c r="A43" s="21" t="s">
        <v>126</v>
      </c>
      <c r="B43" s="17">
        <v>2</v>
      </c>
      <c r="C43" s="18">
        <f t="shared" si="0"/>
        <v>3.6463081130355519E-2</v>
      </c>
      <c r="D43" s="58"/>
    </row>
    <row r="44" spans="1:4">
      <c r="A44" s="21" t="s">
        <v>128</v>
      </c>
      <c r="B44" s="17">
        <v>2</v>
      </c>
      <c r="C44" s="18">
        <f t="shared" si="0"/>
        <v>3.6463081130355519E-2</v>
      </c>
      <c r="D44" s="58"/>
    </row>
    <row r="45" spans="1:4">
      <c r="A45" s="21" t="s">
        <v>132</v>
      </c>
      <c r="B45" s="17">
        <v>2</v>
      </c>
      <c r="C45" s="18">
        <f t="shared" si="0"/>
        <v>3.6463081130355519E-2</v>
      </c>
      <c r="D45" s="58"/>
    </row>
    <row r="46" spans="1:4">
      <c r="A46" s="21" t="s">
        <v>137</v>
      </c>
      <c r="B46" s="17">
        <v>2</v>
      </c>
      <c r="C46" s="18">
        <f t="shared" si="0"/>
        <v>3.6463081130355519E-2</v>
      </c>
      <c r="D46" s="58"/>
    </row>
    <row r="47" spans="1:4">
      <c r="A47" s="21" t="s">
        <v>64</v>
      </c>
      <c r="B47" s="17">
        <v>1</v>
      </c>
      <c r="C47" s="18">
        <f t="shared" si="0"/>
        <v>1.823154056517776E-2</v>
      </c>
      <c r="D47" s="58"/>
    </row>
    <row r="48" spans="1:4">
      <c r="A48" s="21" t="s">
        <v>72</v>
      </c>
      <c r="B48" s="17">
        <v>1</v>
      </c>
      <c r="C48" s="18">
        <f t="shared" si="0"/>
        <v>1.823154056517776E-2</v>
      </c>
      <c r="D48" s="58"/>
    </row>
    <row r="49" spans="1:4">
      <c r="A49" s="21" t="s">
        <v>86</v>
      </c>
      <c r="B49" s="17">
        <v>1</v>
      </c>
      <c r="C49" s="18">
        <f t="shared" si="0"/>
        <v>1.823154056517776E-2</v>
      </c>
      <c r="D49" s="58"/>
    </row>
    <row r="50" spans="1:4">
      <c r="A50" s="21" t="s">
        <v>90</v>
      </c>
      <c r="B50" s="17">
        <v>1</v>
      </c>
      <c r="C50" s="18">
        <f t="shared" si="0"/>
        <v>1.823154056517776E-2</v>
      </c>
      <c r="D50" s="58"/>
    </row>
    <row r="51" spans="1:4">
      <c r="A51" s="21" t="s">
        <v>94</v>
      </c>
      <c r="B51" s="17">
        <v>1</v>
      </c>
      <c r="C51" s="18">
        <f t="shared" si="0"/>
        <v>1.823154056517776E-2</v>
      </c>
      <c r="D51" s="58"/>
    </row>
    <row r="52" spans="1:4">
      <c r="A52" s="21" t="s">
        <v>111</v>
      </c>
      <c r="B52" s="17">
        <v>1</v>
      </c>
      <c r="C52" s="18">
        <f t="shared" si="0"/>
        <v>1.823154056517776E-2</v>
      </c>
      <c r="D52" s="58"/>
    </row>
    <row r="53" spans="1:4">
      <c r="A53" s="21" t="s">
        <v>116</v>
      </c>
      <c r="B53" s="17">
        <v>1</v>
      </c>
      <c r="C53" s="18">
        <f t="shared" si="0"/>
        <v>1.823154056517776E-2</v>
      </c>
      <c r="D53" s="58"/>
    </row>
    <row r="54" spans="1:4">
      <c r="A54" s="21"/>
      <c r="B54" s="17"/>
      <c r="C54" s="18"/>
      <c r="D54" s="58"/>
    </row>
    <row r="55" spans="1:4">
      <c r="A55" s="21"/>
      <c r="B55" s="17"/>
      <c r="C55" s="18"/>
      <c r="D55" s="58"/>
    </row>
    <row r="56" spans="1:4">
      <c r="A56" s="21"/>
      <c r="B56" s="17"/>
      <c r="C56" s="18"/>
      <c r="D56" s="58"/>
    </row>
    <row r="57" spans="1:4" ht="15.6">
      <c r="A57" s="22" t="s">
        <v>35</v>
      </c>
      <c r="B57" s="19">
        <v>4837</v>
      </c>
      <c r="C57" s="18"/>
      <c r="D57" s="58"/>
    </row>
    <row r="58" spans="1:4">
      <c r="A58" s="21" t="s">
        <v>114</v>
      </c>
      <c r="B58" s="17">
        <v>1063</v>
      </c>
      <c r="C58" s="18">
        <f t="shared" ref="C58:C89" si="1">(B58/B$57)*100</f>
        <v>21.976431672524292</v>
      </c>
      <c r="D58" s="58"/>
    </row>
    <row r="59" spans="1:4">
      <c r="A59" s="21" t="s">
        <v>63</v>
      </c>
      <c r="B59" s="17">
        <v>953</v>
      </c>
      <c r="C59" s="18">
        <f t="shared" si="1"/>
        <v>19.702294810833159</v>
      </c>
      <c r="D59" s="58"/>
    </row>
    <row r="60" spans="1:4">
      <c r="A60" s="21" t="s">
        <v>115</v>
      </c>
      <c r="B60" s="17">
        <v>698</v>
      </c>
      <c r="C60" s="18">
        <f t="shared" si="1"/>
        <v>14.430432086003723</v>
      </c>
      <c r="D60" s="58"/>
    </row>
    <row r="61" spans="1:4">
      <c r="A61" s="21" t="s">
        <v>107</v>
      </c>
      <c r="B61" s="17">
        <v>296</v>
      </c>
      <c r="C61" s="18">
        <f t="shared" si="1"/>
        <v>6.1194955550961341</v>
      </c>
      <c r="D61" s="58"/>
    </row>
    <row r="62" spans="1:4">
      <c r="A62" s="21" t="s">
        <v>97</v>
      </c>
      <c r="B62" s="17">
        <v>288</v>
      </c>
      <c r="C62" s="18">
        <f t="shared" si="1"/>
        <v>5.9541037833367794</v>
      </c>
      <c r="D62" s="58"/>
    </row>
    <row r="63" spans="1:4">
      <c r="A63" s="21" t="s">
        <v>62</v>
      </c>
      <c r="B63" s="17">
        <v>214</v>
      </c>
      <c r="C63" s="18">
        <f t="shared" si="1"/>
        <v>4.4242298945627461</v>
      </c>
      <c r="D63" s="58"/>
    </row>
    <row r="64" spans="1:4">
      <c r="A64" s="21" t="s">
        <v>98</v>
      </c>
      <c r="B64" s="17">
        <v>174</v>
      </c>
      <c r="C64" s="18">
        <f t="shared" si="1"/>
        <v>3.5972710357659707</v>
      </c>
      <c r="D64" s="58"/>
    </row>
    <row r="65" spans="1:4">
      <c r="A65" s="21" t="s">
        <v>99</v>
      </c>
      <c r="B65" s="17">
        <v>133</v>
      </c>
      <c r="C65" s="18">
        <f t="shared" si="1"/>
        <v>2.7496382054992763</v>
      </c>
      <c r="D65" s="58"/>
    </row>
    <row r="66" spans="1:4">
      <c r="A66" s="21" t="s">
        <v>112</v>
      </c>
      <c r="B66" s="17">
        <v>127</v>
      </c>
      <c r="C66" s="18">
        <f t="shared" si="1"/>
        <v>2.6255943766797603</v>
      </c>
      <c r="D66" s="58"/>
    </row>
    <row r="67" spans="1:4">
      <c r="A67" s="21" t="s">
        <v>113</v>
      </c>
      <c r="B67" s="17">
        <v>107</v>
      </c>
      <c r="C67" s="18">
        <f t="shared" si="1"/>
        <v>2.212114947281373</v>
      </c>
      <c r="D67" s="58"/>
    </row>
    <row r="68" spans="1:4">
      <c r="A68" s="21" t="s">
        <v>68</v>
      </c>
      <c r="B68" s="17">
        <v>100</v>
      </c>
      <c r="C68" s="18">
        <f t="shared" si="1"/>
        <v>2.067397146991937</v>
      </c>
      <c r="D68" s="58"/>
    </row>
    <row r="69" spans="1:4">
      <c r="A69" s="21" t="s">
        <v>88</v>
      </c>
      <c r="B69" s="17">
        <v>58</v>
      </c>
      <c r="C69" s="18">
        <f t="shared" si="1"/>
        <v>1.1990903452553234</v>
      </c>
      <c r="D69" s="58"/>
    </row>
    <row r="70" spans="1:4">
      <c r="A70" s="21" t="s">
        <v>105</v>
      </c>
      <c r="B70" s="17">
        <v>51</v>
      </c>
      <c r="C70" s="18">
        <f t="shared" si="1"/>
        <v>1.0543725449658881</v>
      </c>
      <c r="D70" s="58"/>
    </row>
    <row r="71" spans="1:4">
      <c r="A71" s="21" t="s">
        <v>79</v>
      </c>
      <c r="B71" s="17">
        <v>43</v>
      </c>
      <c r="C71" s="18">
        <f t="shared" si="1"/>
        <v>0.88898077320653301</v>
      </c>
      <c r="D71" s="58"/>
    </row>
    <row r="72" spans="1:4">
      <c r="A72" s="21" t="s">
        <v>133</v>
      </c>
      <c r="B72" s="17">
        <v>43</v>
      </c>
      <c r="C72" s="18">
        <f t="shared" si="1"/>
        <v>0.88898077320653301</v>
      </c>
      <c r="D72" s="58"/>
    </row>
    <row r="73" spans="1:4">
      <c r="A73" s="21" t="s">
        <v>102</v>
      </c>
      <c r="B73" s="17">
        <v>41</v>
      </c>
      <c r="C73" s="18">
        <f t="shared" si="1"/>
        <v>0.84763283026669423</v>
      </c>
      <c r="D73" s="58"/>
    </row>
    <row r="74" spans="1:4">
      <c r="A74" s="21" t="s">
        <v>80</v>
      </c>
      <c r="B74" s="17">
        <v>38</v>
      </c>
      <c r="C74" s="18">
        <f t="shared" si="1"/>
        <v>0.7856109158569361</v>
      </c>
      <c r="D74" s="58"/>
    </row>
    <row r="75" spans="1:4">
      <c r="A75" s="21" t="s">
        <v>108</v>
      </c>
      <c r="B75" s="17">
        <v>38</v>
      </c>
      <c r="C75" s="18">
        <f t="shared" si="1"/>
        <v>0.7856109158569361</v>
      </c>
      <c r="D75" s="58"/>
    </row>
    <row r="76" spans="1:4">
      <c r="A76" s="21" t="s">
        <v>119</v>
      </c>
      <c r="B76" s="17">
        <v>37</v>
      </c>
      <c r="C76" s="18">
        <f t="shared" si="1"/>
        <v>0.76493694438701676</v>
      </c>
      <c r="D76" s="58"/>
    </row>
    <row r="77" spans="1:4">
      <c r="A77" s="21" t="s">
        <v>109</v>
      </c>
      <c r="B77" s="17">
        <v>33</v>
      </c>
      <c r="C77" s="18">
        <f t="shared" si="1"/>
        <v>0.68224105850733929</v>
      </c>
      <c r="D77" s="58"/>
    </row>
    <row r="78" spans="1:4">
      <c r="A78" s="21" t="s">
        <v>132</v>
      </c>
      <c r="B78" s="17">
        <v>31</v>
      </c>
      <c r="C78" s="18">
        <f t="shared" si="1"/>
        <v>0.6408931155675005</v>
      </c>
      <c r="D78" s="58"/>
    </row>
    <row r="79" spans="1:4">
      <c r="A79" s="21" t="s">
        <v>95</v>
      </c>
      <c r="B79" s="17">
        <v>27</v>
      </c>
      <c r="C79" s="18">
        <f t="shared" si="1"/>
        <v>0.55819722968782304</v>
      </c>
      <c r="D79" s="58"/>
    </row>
    <row r="80" spans="1:4">
      <c r="A80" s="21" t="s">
        <v>90</v>
      </c>
      <c r="B80" s="17">
        <v>24</v>
      </c>
      <c r="C80" s="18">
        <f t="shared" si="1"/>
        <v>0.49617531527806497</v>
      </c>
      <c r="D80" s="58"/>
    </row>
    <row r="81" spans="1:4">
      <c r="A81" s="21" t="s">
        <v>129</v>
      </c>
      <c r="B81" s="17">
        <v>19</v>
      </c>
      <c r="C81" s="18">
        <f t="shared" si="1"/>
        <v>0.39280545792846805</v>
      </c>
      <c r="D81" s="58"/>
    </row>
    <row r="82" spans="1:4">
      <c r="A82" s="21" t="s">
        <v>91</v>
      </c>
      <c r="B82" s="17">
        <v>18</v>
      </c>
      <c r="C82" s="18">
        <f t="shared" si="1"/>
        <v>0.37213148645854871</v>
      </c>
      <c r="D82" s="58"/>
    </row>
    <row r="83" spans="1:4">
      <c r="A83" s="21" t="s">
        <v>64</v>
      </c>
      <c r="B83" s="17">
        <v>17</v>
      </c>
      <c r="C83" s="18">
        <f t="shared" si="1"/>
        <v>0.35145751498862932</v>
      </c>
      <c r="D83" s="58"/>
    </row>
    <row r="84" spans="1:4">
      <c r="A84" s="21" t="s">
        <v>83</v>
      </c>
      <c r="B84" s="17">
        <v>16</v>
      </c>
      <c r="C84" s="18">
        <f t="shared" si="1"/>
        <v>0.33078354351870992</v>
      </c>
      <c r="D84" s="58"/>
    </row>
    <row r="85" spans="1:4">
      <c r="A85" s="21" t="s">
        <v>61</v>
      </c>
      <c r="B85" s="17">
        <v>15</v>
      </c>
      <c r="C85" s="18">
        <f t="shared" si="1"/>
        <v>0.31010957204879058</v>
      </c>
      <c r="D85" s="58"/>
    </row>
    <row r="86" spans="1:4">
      <c r="A86" s="21" t="s">
        <v>81</v>
      </c>
      <c r="B86" s="17">
        <v>14</v>
      </c>
      <c r="C86" s="18">
        <f t="shared" si="1"/>
        <v>0.28943560057887119</v>
      </c>
      <c r="D86" s="58"/>
    </row>
    <row r="87" spans="1:4">
      <c r="A87" s="21" t="s">
        <v>121</v>
      </c>
      <c r="B87" s="17">
        <v>11</v>
      </c>
      <c r="C87" s="18">
        <f t="shared" si="1"/>
        <v>0.22741368616911306</v>
      </c>
      <c r="D87" s="58"/>
    </row>
    <row r="88" spans="1:4">
      <c r="A88" s="21" t="s">
        <v>96</v>
      </c>
      <c r="B88" s="17">
        <v>10</v>
      </c>
      <c r="C88" s="18">
        <f t="shared" si="1"/>
        <v>0.20673971469919372</v>
      </c>
      <c r="D88" s="58"/>
    </row>
    <row r="89" spans="1:4">
      <c r="A89" s="21" t="s">
        <v>67</v>
      </c>
      <c r="B89" s="17">
        <v>9</v>
      </c>
      <c r="C89" s="18">
        <f t="shared" si="1"/>
        <v>0.18606574322927436</v>
      </c>
      <c r="D89" s="58"/>
    </row>
    <row r="90" spans="1:4">
      <c r="A90" s="21" t="s">
        <v>69</v>
      </c>
      <c r="B90" s="17">
        <v>7</v>
      </c>
      <c r="C90" s="18">
        <f t="shared" ref="C90:C120" si="2">(B90/B$57)*100</f>
        <v>0.14471780028943559</v>
      </c>
      <c r="D90" s="58"/>
    </row>
    <row r="91" spans="1:4">
      <c r="A91" s="21" t="s">
        <v>92</v>
      </c>
      <c r="B91" s="17">
        <v>7</v>
      </c>
      <c r="C91" s="18">
        <f t="shared" si="2"/>
        <v>0.14471780028943559</v>
      </c>
      <c r="D91" s="58"/>
    </row>
    <row r="92" spans="1:4">
      <c r="A92" s="21" t="s">
        <v>94</v>
      </c>
      <c r="B92" s="17">
        <v>7</v>
      </c>
      <c r="C92" s="18">
        <f t="shared" si="2"/>
        <v>0.14471780028943559</v>
      </c>
      <c r="D92" s="58"/>
    </row>
    <row r="93" spans="1:4">
      <c r="A93" s="21" t="s">
        <v>100</v>
      </c>
      <c r="B93" s="17">
        <v>6</v>
      </c>
      <c r="C93" s="18">
        <f t="shared" si="2"/>
        <v>0.12404382881951624</v>
      </c>
      <c r="D93" s="58"/>
    </row>
    <row r="94" spans="1:4">
      <c r="A94" s="21" t="s">
        <v>110</v>
      </c>
      <c r="B94" s="17">
        <v>6</v>
      </c>
      <c r="C94" s="18">
        <f t="shared" si="2"/>
        <v>0.12404382881951624</v>
      </c>
      <c r="D94" s="58"/>
    </row>
    <row r="95" spans="1:4">
      <c r="A95" s="21" t="s">
        <v>76</v>
      </c>
      <c r="B95" s="17">
        <v>5</v>
      </c>
      <c r="C95" s="18">
        <f t="shared" si="2"/>
        <v>0.10336985734959686</v>
      </c>
      <c r="D95" s="58"/>
    </row>
    <row r="96" spans="1:4">
      <c r="A96" s="21" t="s">
        <v>103</v>
      </c>
      <c r="B96" s="17">
        <v>5</v>
      </c>
      <c r="C96" s="18">
        <f t="shared" si="2"/>
        <v>0.10336985734959686</v>
      </c>
      <c r="D96" s="58"/>
    </row>
    <row r="97" spans="1:4">
      <c r="A97" s="21" t="s">
        <v>74</v>
      </c>
      <c r="B97" s="17">
        <v>4</v>
      </c>
      <c r="C97" s="18">
        <f t="shared" si="2"/>
        <v>8.269588587967748E-2</v>
      </c>
      <c r="D97" s="58"/>
    </row>
    <row r="98" spans="1:4">
      <c r="A98" s="21" t="s">
        <v>125</v>
      </c>
      <c r="B98" s="17">
        <v>4</v>
      </c>
      <c r="C98" s="18">
        <f t="shared" si="2"/>
        <v>8.269588587967748E-2</v>
      </c>
      <c r="D98" s="58"/>
    </row>
    <row r="99" spans="1:4">
      <c r="A99" s="21" t="s">
        <v>66</v>
      </c>
      <c r="B99" s="17">
        <v>3</v>
      </c>
      <c r="C99" s="18">
        <f t="shared" si="2"/>
        <v>6.2021914409758121E-2</v>
      </c>
      <c r="D99" s="58"/>
    </row>
    <row r="100" spans="1:4">
      <c r="A100" s="21" t="s">
        <v>70</v>
      </c>
      <c r="B100" s="17">
        <v>3</v>
      </c>
      <c r="C100" s="18">
        <f t="shared" si="2"/>
        <v>6.2021914409758121E-2</v>
      </c>
      <c r="D100" s="58"/>
    </row>
    <row r="101" spans="1:4">
      <c r="A101" s="21" t="s">
        <v>84</v>
      </c>
      <c r="B101" s="17">
        <v>3</v>
      </c>
      <c r="C101" s="18">
        <f t="shared" si="2"/>
        <v>6.2021914409758121E-2</v>
      </c>
      <c r="D101" s="58"/>
    </row>
    <row r="102" spans="1:4">
      <c r="A102" s="21" t="s">
        <v>111</v>
      </c>
      <c r="B102" s="17">
        <v>3</v>
      </c>
      <c r="C102" s="18">
        <f t="shared" si="2"/>
        <v>6.2021914409758121E-2</v>
      </c>
      <c r="D102" s="58"/>
    </row>
    <row r="103" spans="1:4">
      <c r="A103" s="21" t="s">
        <v>116</v>
      </c>
      <c r="B103" s="17">
        <v>3</v>
      </c>
      <c r="C103" s="18">
        <f t="shared" si="2"/>
        <v>6.2021914409758121E-2</v>
      </c>
      <c r="D103" s="58"/>
    </row>
    <row r="104" spans="1:4">
      <c r="A104" s="21" t="s">
        <v>122</v>
      </c>
      <c r="B104" s="17">
        <v>3</v>
      </c>
      <c r="C104" s="18">
        <f t="shared" si="2"/>
        <v>6.2021914409758121E-2</v>
      </c>
      <c r="D104" s="58"/>
    </row>
    <row r="105" spans="1:4">
      <c r="A105" s="21" t="s">
        <v>127</v>
      </c>
      <c r="B105" s="17">
        <v>3</v>
      </c>
      <c r="C105" s="18">
        <f t="shared" si="2"/>
        <v>6.2021914409758121E-2</v>
      </c>
      <c r="D105" s="58"/>
    </row>
    <row r="106" spans="1:4">
      <c r="A106" s="21" t="s">
        <v>65</v>
      </c>
      <c r="B106" s="17">
        <v>2</v>
      </c>
      <c r="C106" s="18">
        <f t="shared" si="2"/>
        <v>4.134794293983874E-2</v>
      </c>
      <c r="D106" s="58"/>
    </row>
    <row r="107" spans="1:4">
      <c r="A107" s="21" t="s">
        <v>73</v>
      </c>
      <c r="B107" s="17">
        <v>2</v>
      </c>
      <c r="C107" s="18">
        <f t="shared" si="2"/>
        <v>4.134794293983874E-2</v>
      </c>
      <c r="D107" s="58"/>
    </row>
    <row r="108" spans="1:4">
      <c r="A108" s="21" t="s">
        <v>123</v>
      </c>
      <c r="B108" s="17">
        <v>2</v>
      </c>
      <c r="C108" s="18">
        <f t="shared" si="2"/>
        <v>4.134794293983874E-2</v>
      </c>
      <c r="D108" s="58"/>
    </row>
    <row r="109" spans="1:4">
      <c r="A109" s="21" t="s">
        <v>137</v>
      </c>
      <c r="B109" s="17">
        <v>2</v>
      </c>
      <c r="C109" s="18">
        <f t="shared" si="2"/>
        <v>4.134794293983874E-2</v>
      </c>
      <c r="D109" s="58"/>
    </row>
    <row r="110" spans="1:4">
      <c r="A110" s="21" t="s">
        <v>60</v>
      </c>
      <c r="B110" s="17">
        <v>1</v>
      </c>
      <c r="C110" s="18">
        <f t="shared" si="2"/>
        <v>2.067397146991937E-2</v>
      </c>
      <c r="D110" s="58"/>
    </row>
    <row r="111" spans="1:4">
      <c r="A111" s="21" t="s">
        <v>71</v>
      </c>
      <c r="B111" s="17">
        <v>1</v>
      </c>
      <c r="C111" s="18">
        <f t="shared" si="2"/>
        <v>2.067397146991937E-2</v>
      </c>
      <c r="D111" s="58"/>
    </row>
    <row r="112" spans="1:4">
      <c r="A112" s="21" t="s">
        <v>75</v>
      </c>
      <c r="B112" s="17">
        <v>1</v>
      </c>
      <c r="C112" s="18">
        <f t="shared" si="2"/>
        <v>2.067397146991937E-2</v>
      </c>
      <c r="D112" s="58"/>
    </row>
    <row r="113" spans="1:4">
      <c r="A113" s="21" t="s">
        <v>77</v>
      </c>
      <c r="B113" s="17">
        <v>1</v>
      </c>
      <c r="C113" s="18">
        <f t="shared" si="2"/>
        <v>2.067397146991937E-2</v>
      </c>
      <c r="D113" s="58"/>
    </row>
    <row r="114" spans="1:4">
      <c r="A114" s="21" t="s">
        <v>82</v>
      </c>
      <c r="B114" s="17">
        <v>1</v>
      </c>
      <c r="C114" s="18">
        <f t="shared" si="2"/>
        <v>2.067397146991937E-2</v>
      </c>
      <c r="D114" s="58"/>
    </row>
    <row r="115" spans="1:4">
      <c r="A115" s="21" t="s">
        <v>104</v>
      </c>
      <c r="B115" s="17">
        <v>1</v>
      </c>
      <c r="C115" s="18">
        <f t="shared" si="2"/>
        <v>2.067397146991937E-2</v>
      </c>
      <c r="D115" s="58"/>
    </row>
    <row r="116" spans="1:4">
      <c r="A116" s="21" t="s">
        <v>106</v>
      </c>
      <c r="B116" s="17">
        <v>1</v>
      </c>
      <c r="C116" s="18">
        <f t="shared" si="2"/>
        <v>2.067397146991937E-2</v>
      </c>
      <c r="D116" s="58"/>
    </row>
    <row r="117" spans="1:4">
      <c r="A117" s="21" t="s">
        <v>124</v>
      </c>
      <c r="B117" s="17">
        <v>1</v>
      </c>
      <c r="C117" s="18">
        <f t="shared" si="2"/>
        <v>2.067397146991937E-2</v>
      </c>
      <c r="D117" s="58"/>
    </row>
    <row r="118" spans="1:4">
      <c r="A118" s="21" t="s">
        <v>126</v>
      </c>
      <c r="B118" s="17">
        <v>1</v>
      </c>
      <c r="C118" s="18">
        <f t="shared" si="2"/>
        <v>2.067397146991937E-2</v>
      </c>
      <c r="D118" s="58"/>
    </row>
    <row r="119" spans="1:4">
      <c r="A119" s="21" t="s">
        <v>128</v>
      </c>
      <c r="B119" s="17">
        <v>1</v>
      </c>
      <c r="C119" s="18">
        <f t="shared" si="2"/>
        <v>2.067397146991937E-2</v>
      </c>
      <c r="D119" s="58"/>
    </row>
    <row r="120" spans="1:4">
      <c r="A120" s="21" t="s">
        <v>136</v>
      </c>
      <c r="B120" s="17">
        <v>1</v>
      </c>
      <c r="C120" s="18">
        <f t="shared" si="2"/>
        <v>2.067397146991937E-2</v>
      </c>
      <c r="D120" s="58"/>
    </row>
    <row r="121" spans="1:4">
      <c r="A121" s="21"/>
      <c r="B121" s="17"/>
      <c r="C121" s="18"/>
      <c r="D121" s="58"/>
    </row>
    <row r="122" spans="1:4">
      <c r="A122" s="21"/>
      <c r="B122" s="17"/>
      <c r="C122" s="18"/>
      <c r="D122" s="58"/>
    </row>
    <row r="123" spans="1:4">
      <c r="A123" s="21"/>
      <c r="B123" s="17"/>
      <c r="C123" s="18"/>
      <c r="D123" s="58"/>
    </row>
    <row r="124" spans="1:4" ht="16.2" customHeight="1">
      <c r="A124" s="22" t="s">
        <v>46</v>
      </c>
      <c r="B124" s="19">
        <v>4066</v>
      </c>
      <c r="C124" s="18"/>
      <c r="D124" s="58"/>
    </row>
    <row r="125" spans="1:4" ht="16.2" customHeight="1">
      <c r="A125" s="21" t="s">
        <v>88</v>
      </c>
      <c r="B125" s="17">
        <v>1616</v>
      </c>
      <c r="C125" s="18">
        <f t="shared" ref="C125:C172" si="3">(B125/B$124)*100</f>
        <v>39.744220363994096</v>
      </c>
      <c r="D125" s="58"/>
    </row>
    <row r="126" spans="1:4" ht="16.2" customHeight="1">
      <c r="A126" s="21" t="s">
        <v>95</v>
      </c>
      <c r="B126" s="17">
        <v>601</v>
      </c>
      <c r="C126" s="18">
        <f t="shared" si="3"/>
        <v>14.781111657648797</v>
      </c>
      <c r="D126" s="58"/>
    </row>
    <row r="127" spans="1:4" ht="16.2" customHeight="1">
      <c r="A127" s="21" t="s">
        <v>91</v>
      </c>
      <c r="B127" s="17">
        <v>371</v>
      </c>
      <c r="C127" s="18">
        <f t="shared" si="3"/>
        <v>9.1244466305951804</v>
      </c>
      <c r="D127" s="58"/>
    </row>
    <row r="128" spans="1:4" ht="16.2" customHeight="1">
      <c r="A128" s="21" t="s">
        <v>89</v>
      </c>
      <c r="B128" s="17">
        <v>228</v>
      </c>
      <c r="C128" s="18">
        <f t="shared" si="3"/>
        <v>5.6074766355140184</v>
      </c>
      <c r="D128" s="58"/>
    </row>
    <row r="129" spans="1:4" ht="16.2" customHeight="1">
      <c r="A129" s="21" t="s">
        <v>68</v>
      </c>
      <c r="B129" s="17">
        <v>218</v>
      </c>
      <c r="C129" s="18">
        <f t="shared" si="3"/>
        <v>5.361534677816036</v>
      </c>
      <c r="D129" s="58"/>
    </row>
    <row r="130" spans="1:4" ht="16.2" customHeight="1">
      <c r="A130" s="21" t="s">
        <v>94</v>
      </c>
      <c r="B130" s="17">
        <v>218</v>
      </c>
      <c r="C130" s="18">
        <f t="shared" si="3"/>
        <v>5.361534677816036</v>
      </c>
      <c r="D130" s="58"/>
    </row>
    <row r="131" spans="1:4" ht="16.2" customHeight="1">
      <c r="A131" s="21" t="s">
        <v>93</v>
      </c>
      <c r="B131" s="17">
        <v>202</v>
      </c>
      <c r="C131" s="18">
        <f t="shared" si="3"/>
        <v>4.968027545499262</v>
      </c>
      <c r="D131" s="58"/>
    </row>
    <row r="132" spans="1:4" ht="16.2" customHeight="1">
      <c r="A132" s="21" t="s">
        <v>92</v>
      </c>
      <c r="B132" s="17">
        <v>108</v>
      </c>
      <c r="C132" s="18">
        <f t="shared" si="3"/>
        <v>2.6561731431382194</v>
      </c>
      <c r="D132" s="58"/>
    </row>
    <row r="133" spans="1:4" ht="16.2" customHeight="1">
      <c r="A133" s="21" t="s">
        <v>98</v>
      </c>
      <c r="B133" s="17">
        <v>84</v>
      </c>
      <c r="C133" s="18">
        <f t="shared" si="3"/>
        <v>2.0659124446630592</v>
      </c>
      <c r="D133" s="58"/>
    </row>
    <row r="134" spans="1:4" ht="16.2" customHeight="1">
      <c r="A134" s="21" t="s">
        <v>97</v>
      </c>
      <c r="B134" s="17">
        <v>38</v>
      </c>
      <c r="C134" s="18">
        <f t="shared" si="3"/>
        <v>0.93457943925233633</v>
      </c>
      <c r="D134" s="58"/>
    </row>
    <row r="135" spans="1:4" ht="16.2" customHeight="1">
      <c r="A135" s="21" t="s">
        <v>90</v>
      </c>
      <c r="B135" s="17">
        <v>36</v>
      </c>
      <c r="C135" s="18">
        <f t="shared" si="3"/>
        <v>0.8853910477127398</v>
      </c>
      <c r="D135" s="58"/>
    </row>
    <row r="136" spans="1:4" ht="16.2" customHeight="1">
      <c r="A136" s="21" t="s">
        <v>87</v>
      </c>
      <c r="B136" s="17">
        <v>33</v>
      </c>
      <c r="C136" s="18">
        <f t="shared" si="3"/>
        <v>0.81160846040334478</v>
      </c>
      <c r="D136" s="58"/>
    </row>
    <row r="137" spans="1:4" ht="16.2" customHeight="1">
      <c r="A137" s="21" t="s">
        <v>129</v>
      </c>
      <c r="B137" s="17">
        <v>29</v>
      </c>
      <c r="C137" s="18">
        <f t="shared" si="3"/>
        <v>0.71323167732415149</v>
      </c>
      <c r="D137" s="58"/>
    </row>
    <row r="138" spans="1:4" ht="16.2" customHeight="1">
      <c r="A138" s="21" t="s">
        <v>103</v>
      </c>
      <c r="B138" s="17">
        <v>28</v>
      </c>
      <c r="C138" s="18">
        <f t="shared" si="3"/>
        <v>0.68863748155435323</v>
      </c>
      <c r="D138" s="58"/>
    </row>
    <row r="139" spans="1:4" ht="16.2" customHeight="1">
      <c r="A139" s="21" t="s">
        <v>79</v>
      </c>
      <c r="B139" s="17">
        <v>27</v>
      </c>
      <c r="C139" s="18">
        <f t="shared" si="3"/>
        <v>0.66404328578455485</v>
      </c>
      <c r="D139" s="58"/>
    </row>
    <row r="140" spans="1:4" ht="16.2" customHeight="1">
      <c r="A140" s="21" t="s">
        <v>112</v>
      </c>
      <c r="B140" s="17">
        <v>27</v>
      </c>
      <c r="C140" s="18">
        <f t="shared" si="3"/>
        <v>0.66404328578455485</v>
      </c>
      <c r="D140" s="58"/>
    </row>
    <row r="141" spans="1:4" ht="16.2" customHeight="1">
      <c r="A141" s="21" t="s">
        <v>114</v>
      </c>
      <c r="B141" s="17">
        <v>27</v>
      </c>
      <c r="C141" s="18">
        <f t="shared" si="3"/>
        <v>0.66404328578455485</v>
      </c>
      <c r="D141" s="58"/>
    </row>
    <row r="142" spans="1:4" ht="16.2" customHeight="1">
      <c r="A142" s="21" t="s">
        <v>63</v>
      </c>
      <c r="B142" s="17">
        <v>24</v>
      </c>
      <c r="C142" s="18">
        <f t="shared" si="3"/>
        <v>0.59026069847515983</v>
      </c>
      <c r="D142" s="58"/>
    </row>
    <row r="143" spans="1:4" ht="16.2" customHeight="1">
      <c r="A143" s="21" t="s">
        <v>122</v>
      </c>
      <c r="B143" s="17">
        <v>22</v>
      </c>
      <c r="C143" s="18">
        <f t="shared" si="3"/>
        <v>0.5410723069355633</v>
      </c>
      <c r="D143" s="58"/>
    </row>
    <row r="144" spans="1:4" ht="16.2" customHeight="1">
      <c r="A144" s="21" t="s">
        <v>105</v>
      </c>
      <c r="B144" s="17">
        <v>15</v>
      </c>
      <c r="C144" s="18">
        <f t="shared" si="3"/>
        <v>0.36891293654697493</v>
      </c>
      <c r="D144" s="58"/>
    </row>
    <row r="145" spans="1:4" ht="16.2" customHeight="1">
      <c r="A145" s="21" t="s">
        <v>61</v>
      </c>
      <c r="B145" s="17">
        <v>14</v>
      </c>
      <c r="C145" s="18">
        <f t="shared" si="3"/>
        <v>0.34431874077717661</v>
      </c>
      <c r="D145" s="58"/>
    </row>
    <row r="146" spans="1:4" ht="16.2" customHeight="1">
      <c r="A146" s="21" t="s">
        <v>119</v>
      </c>
      <c r="B146" s="17">
        <v>9</v>
      </c>
      <c r="C146" s="18">
        <f t="shared" si="3"/>
        <v>0.22134776192818495</v>
      </c>
      <c r="D146" s="58"/>
    </row>
    <row r="147" spans="1:4" ht="16.2" customHeight="1">
      <c r="A147" s="21" t="s">
        <v>83</v>
      </c>
      <c r="B147" s="17">
        <v>7</v>
      </c>
      <c r="C147" s="18">
        <f t="shared" si="3"/>
        <v>0.17215937038858831</v>
      </c>
      <c r="D147" s="58"/>
    </row>
    <row r="148" spans="1:4" ht="16.2" customHeight="1">
      <c r="A148" s="21" t="s">
        <v>69</v>
      </c>
      <c r="B148" s="17">
        <v>6</v>
      </c>
      <c r="C148" s="18">
        <f t="shared" si="3"/>
        <v>0.14756517461878996</v>
      </c>
      <c r="D148" s="58"/>
    </row>
    <row r="149" spans="1:4" ht="16.2" customHeight="1">
      <c r="A149" s="21" t="s">
        <v>80</v>
      </c>
      <c r="B149" s="17">
        <v>6</v>
      </c>
      <c r="C149" s="18">
        <f t="shared" si="3"/>
        <v>0.14756517461878996</v>
      </c>
      <c r="D149" s="58"/>
    </row>
    <row r="150" spans="1:4" ht="16.2" customHeight="1">
      <c r="A150" s="21" t="s">
        <v>102</v>
      </c>
      <c r="B150" s="17">
        <v>6</v>
      </c>
      <c r="C150" s="18">
        <f t="shared" si="3"/>
        <v>0.14756517461878996</v>
      </c>
      <c r="D150" s="58"/>
    </row>
    <row r="151" spans="1:4" ht="16.2" customHeight="1">
      <c r="A151" s="21" t="s">
        <v>127</v>
      </c>
      <c r="B151" s="17">
        <v>6</v>
      </c>
      <c r="C151" s="18">
        <f t="shared" si="3"/>
        <v>0.14756517461878996</v>
      </c>
      <c r="D151" s="58"/>
    </row>
    <row r="152" spans="1:4" ht="16.2" customHeight="1">
      <c r="A152" s="21" t="s">
        <v>133</v>
      </c>
      <c r="B152" s="17">
        <v>6</v>
      </c>
      <c r="C152" s="18">
        <f t="shared" si="3"/>
        <v>0.14756517461878996</v>
      </c>
      <c r="D152" s="58"/>
    </row>
    <row r="153" spans="1:4" ht="16.2" customHeight="1">
      <c r="A153" s="21" t="s">
        <v>84</v>
      </c>
      <c r="B153" s="17">
        <v>5</v>
      </c>
      <c r="C153" s="18">
        <f t="shared" si="3"/>
        <v>0.12297097884899164</v>
      </c>
      <c r="D153" s="58"/>
    </row>
    <row r="154" spans="1:4" ht="16.2" customHeight="1">
      <c r="A154" s="21" t="s">
        <v>107</v>
      </c>
      <c r="B154" s="17">
        <v>5</v>
      </c>
      <c r="C154" s="18">
        <f t="shared" si="3"/>
        <v>0.12297097884899164</v>
      </c>
      <c r="D154" s="58"/>
    </row>
    <row r="155" spans="1:4" ht="16.2" customHeight="1">
      <c r="A155" s="21" t="s">
        <v>132</v>
      </c>
      <c r="B155" s="17">
        <v>5</v>
      </c>
      <c r="C155" s="18">
        <f t="shared" si="3"/>
        <v>0.12297097884899164</v>
      </c>
      <c r="D155" s="58"/>
    </row>
    <row r="156" spans="1:4" ht="16.2" customHeight="1">
      <c r="A156" s="21" t="s">
        <v>67</v>
      </c>
      <c r="B156" s="17">
        <v>4</v>
      </c>
      <c r="C156" s="18">
        <f t="shared" si="3"/>
        <v>9.83767830791933E-2</v>
      </c>
      <c r="D156" s="58"/>
    </row>
    <row r="157" spans="1:4" ht="16.2" customHeight="1">
      <c r="A157" s="21" t="s">
        <v>109</v>
      </c>
      <c r="B157" s="17">
        <v>4</v>
      </c>
      <c r="C157" s="18">
        <f t="shared" si="3"/>
        <v>9.83767830791933E-2</v>
      </c>
      <c r="D157" s="58"/>
    </row>
    <row r="158" spans="1:4" ht="16.2" customHeight="1">
      <c r="A158" s="21" t="s">
        <v>115</v>
      </c>
      <c r="B158" s="17">
        <v>4</v>
      </c>
      <c r="C158" s="18">
        <f t="shared" si="3"/>
        <v>9.83767830791933E-2</v>
      </c>
      <c r="D158" s="58"/>
    </row>
    <row r="159" spans="1:4" ht="16.2" customHeight="1">
      <c r="A159" s="21" t="s">
        <v>121</v>
      </c>
      <c r="B159" s="17">
        <v>4</v>
      </c>
      <c r="C159" s="18">
        <f t="shared" si="3"/>
        <v>9.83767830791933E-2</v>
      </c>
      <c r="D159" s="58"/>
    </row>
    <row r="160" spans="1:4" ht="16.2" customHeight="1">
      <c r="A160" s="21" t="s">
        <v>62</v>
      </c>
      <c r="B160" s="17">
        <v>3</v>
      </c>
      <c r="C160" s="18">
        <f t="shared" si="3"/>
        <v>7.3782587309394979E-2</v>
      </c>
      <c r="D160" s="58"/>
    </row>
    <row r="161" spans="1:4" ht="16.2" customHeight="1">
      <c r="A161" s="21" t="s">
        <v>82</v>
      </c>
      <c r="B161" s="17">
        <v>3</v>
      </c>
      <c r="C161" s="18">
        <f t="shared" si="3"/>
        <v>7.3782587309394979E-2</v>
      </c>
      <c r="D161" s="58"/>
    </row>
    <row r="162" spans="1:4" ht="16.2" customHeight="1">
      <c r="A162" s="21" t="s">
        <v>126</v>
      </c>
      <c r="B162" s="17">
        <v>3</v>
      </c>
      <c r="C162" s="18">
        <f t="shared" si="3"/>
        <v>7.3782587309394979E-2</v>
      </c>
      <c r="D162" s="58"/>
    </row>
    <row r="163" spans="1:4" ht="16.2" customHeight="1">
      <c r="A163" s="21" t="s">
        <v>70</v>
      </c>
      <c r="B163" s="17">
        <v>2</v>
      </c>
      <c r="C163" s="18">
        <f t="shared" si="3"/>
        <v>4.918839153959665E-2</v>
      </c>
      <c r="D163" s="58"/>
    </row>
    <row r="164" spans="1:4" ht="16.2" customHeight="1">
      <c r="A164" s="21" t="s">
        <v>76</v>
      </c>
      <c r="B164" s="17">
        <v>2</v>
      </c>
      <c r="C164" s="18">
        <f t="shared" si="3"/>
        <v>4.918839153959665E-2</v>
      </c>
      <c r="D164" s="58"/>
    </row>
    <row r="165" spans="1:4" ht="16.2" customHeight="1">
      <c r="A165" s="21" t="s">
        <v>144</v>
      </c>
      <c r="B165" s="17">
        <v>2</v>
      </c>
      <c r="C165" s="18">
        <f t="shared" si="3"/>
        <v>4.918839153959665E-2</v>
      </c>
      <c r="D165" s="58"/>
    </row>
    <row r="166" spans="1:4" ht="16.2" customHeight="1">
      <c r="A166" s="21" t="s">
        <v>113</v>
      </c>
      <c r="B166" s="17">
        <v>2</v>
      </c>
      <c r="C166" s="18">
        <f t="shared" si="3"/>
        <v>4.918839153959665E-2</v>
      </c>
      <c r="D166" s="58"/>
    </row>
    <row r="167" spans="1:4" ht="16.2" customHeight="1">
      <c r="A167" s="21" t="s">
        <v>64</v>
      </c>
      <c r="B167" s="17">
        <v>1</v>
      </c>
      <c r="C167" s="18">
        <f t="shared" si="3"/>
        <v>2.4594195769798325E-2</v>
      </c>
      <c r="D167" s="58"/>
    </row>
    <row r="168" spans="1:4" ht="16.2" customHeight="1">
      <c r="A168" s="21" t="s">
        <v>66</v>
      </c>
      <c r="B168" s="17">
        <v>1</v>
      </c>
      <c r="C168" s="18">
        <f t="shared" si="3"/>
        <v>2.4594195769798325E-2</v>
      </c>
      <c r="D168" s="58"/>
    </row>
    <row r="169" spans="1:4" ht="16.2" customHeight="1">
      <c r="A169" s="21" t="s">
        <v>75</v>
      </c>
      <c r="B169" s="17">
        <v>1</v>
      </c>
      <c r="C169" s="18">
        <f t="shared" si="3"/>
        <v>2.4594195769798325E-2</v>
      </c>
      <c r="D169" s="58"/>
    </row>
    <row r="170" spans="1:4" ht="16.2" customHeight="1">
      <c r="A170" s="21" t="s">
        <v>108</v>
      </c>
      <c r="B170" s="17">
        <v>1</v>
      </c>
      <c r="C170" s="18">
        <f t="shared" si="3"/>
        <v>2.4594195769798325E-2</v>
      </c>
      <c r="D170" s="58"/>
    </row>
    <row r="171" spans="1:4" ht="16.2" customHeight="1">
      <c r="A171" s="21" t="s">
        <v>128</v>
      </c>
      <c r="B171" s="17">
        <v>1</v>
      </c>
      <c r="C171" s="18">
        <f t="shared" si="3"/>
        <v>2.4594195769798325E-2</v>
      </c>
      <c r="D171" s="58"/>
    </row>
    <row r="172" spans="1:4" ht="16.2" customHeight="1">
      <c r="A172" s="21" t="s">
        <v>130</v>
      </c>
      <c r="B172" s="17">
        <v>1</v>
      </c>
      <c r="C172" s="18">
        <f t="shared" si="3"/>
        <v>2.4594195769798325E-2</v>
      </c>
      <c r="D172" s="58"/>
    </row>
    <row r="173" spans="1:4" ht="16.2" customHeight="1">
      <c r="A173" s="21"/>
      <c r="B173" s="17"/>
      <c r="C173" s="18"/>
      <c r="D173" s="58"/>
    </row>
    <row r="174" spans="1:4" ht="16.2" customHeight="1">
      <c r="A174" s="21"/>
      <c r="B174" s="17"/>
      <c r="C174" s="18"/>
      <c r="D174" s="58"/>
    </row>
    <row r="175" spans="1:4" ht="16.2" customHeight="1">
      <c r="A175" s="21"/>
      <c r="B175" s="17"/>
      <c r="C175" s="18"/>
      <c r="D175" s="58"/>
    </row>
    <row r="176" spans="1:4" ht="15.6">
      <c r="A176" s="22" t="s">
        <v>55</v>
      </c>
      <c r="B176" s="19">
        <v>2276</v>
      </c>
      <c r="C176" s="18"/>
      <c r="D176" s="58"/>
    </row>
    <row r="177" spans="1:4">
      <c r="A177" s="21" t="s">
        <v>123</v>
      </c>
      <c r="B177" s="17">
        <v>703</v>
      </c>
      <c r="C177" s="18">
        <f t="shared" ref="C177:C208" si="4">(B177/B$176)*100</f>
        <v>30.887521968365554</v>
      </c>
      <c r="D177" s="58"/>
    </row>
    <row r="178" spans="1:4">
      <c r="A178" s="21" t="s">
        <v>128</v>
      </c>
      <c r="B178" s="17">
        <v>541</v>
      </c>
      <c r="C178" s="18">
        <f t="shared" si="4"/>
        <v>23.769771528998245</v>
      </c>
      <c r="D178" s="58"/>
    </row>
    <row r="179" spans="1:4">
      <c r="A179" s="21" t="s">
        <v>129</v>
      </c>
      <c r="B179" s="17">
        <v>269</v>
      </c>
      <c r="C179" s="18">
        <f t="shared" si="4"/>
        <v>11.818980667838312</v>
      </c>
      <c r="D179" s="58"/>
    </row>
    <row r="180" spans="1:4">
      <c r="A180" s="21" t="s">
        <v>122</v>
      </c>
      <c r="B180" s="17">
        <v>265</v>
      </c>
      <c r="C180" s="18">
        <f t="shared" si="4"/>
        <v>11.643233743409491</v>
      </c>
      <c r="D180" s="58"/>
    </row>
    <row r="181" spans="1:4">
      <c r="A181" s="21" t="s">
        <v>126</v>
      </c>
      <c r="B181" s="17">
        <v>193</v>
      </c>
      <c r="C181" s="18">
        <f t="shared" si="4"/>
        <v>8.4797891036906847</v>
      </c>
      <c r="D181" s="58"/>
    </row>
    <row r="182" spans="1:4">
      <c r="A182" s="21" t="s">
        <v>127</v>
      </c>
      <c r="B182" s="17">
        <v>118</v>
      </c>
      <c r="C182" s="18">
        <f t="shared" si="4"/>
        <v>5.1845342706502633</v>
      </c>
      <c r="D182" s="58"/>
    </row>
    <row r="183" spans="1:4">
      <c r="A183" s="21" t="s">
        <v>112</v>
      </c>
      <c r="B183" s="17">
        <v>35</v>
      </c>
      <c r="C183" s="18">
        <f t="shared" si="4"/>
        <v>1.5377855887521967</v>
      </c>
      <c r="D183" s="58"/>
    </row>
    <row r="184" spans="1:4">
      <c r="A184" s="21" t="s">
        <v>124</v>
      </c>
      <c r="B184" s="17">
        <v>32</v>
      </c>
      <c r="C184" s="18">
        <f t="shared" si="4"/>
        <v>1.4059753954305798</v>
      </c>
      <c r="D184" s="58"/>
    </row>
    <row r="185" spans="1:4">
      <c r="A185" s="21" t="s">
        <v>68</v>
      </c>
      <c r="B185" s="17">
        <v>26</v>
      </c>
      <c r="C185" s="18">
        <f t="shared" si="4"/>
        <v>1.1423550087873462</v>
      </c>
      <c r="D185" s="58"/>
    </row>
    <row r="186" spans="1:4">
      <c r="A186" s="21" t="s">
        <v>125</v>
      </c>
      <c r="B186" s="17">
        <v>20</v>
      </c>
      <c r="C186" s="18">
        <f t="shared" si="4"/>
        <v>0.87873462214411258</v>
      </c>
      <c r="D186" s="58"/>
    </row>
    <row r="187" spans="1:4">
      <c r="A187" s="21" t="s">
        <v>80</v>
      </c>
      <c r="B187" s="17">
        <v>13</v>
      </c>
      <c r="C187" s="18">
        <f t="shared" si="4"/>
        <v>0.5711775043936731</v>
      </c>
      <c r="D187" s="58"/>
    </row>
    <row r="188" spans="1:4">
      <c r="A188" s="21" t="s">
        <v>95</v>
      </c>
      <c r="B188" s="17">
        <v>10</v>
      </c>
      <c r="C188" s="18">
        <f t="shared" si="4"/>
        <v>0.43936731107205629</v>
      </c>
      <c r="D188" s="58"/>
    </row>
    <row r="189" spans="1:4">
      <c r="A189" s="21" t="s">
        <v>91</v>
      </c>
      <c r="B189" s="17">
        <v>7</v>
      </c>
      <c r="C189" s="18">
        <f t="shared" si="4"/>
        <v>0.30755711775043937</v>
      </c>
      <c r="D189" s="58"/>
    </row>
    <row r="190" spans="1:4">
      <c r="A190" s="21" t="s">
        <v>119</v>
      </c>
      <c r="B190" s="17">
        <v>6</v>
      </c>
      <c r="C190" s="18">
        <f t="shared" si="4"/>
        <v>0.26362038664323373</v>
      </c>
      <c r="D190" s="58"/>
    </row>
    <row r="191" spans="1:4">
      <c r="A191" s="21" t="s">
        <v>61</v>
      </c>
      <c r="B191" s="17">
        <v>5</v>
      </c>
      <c r="C191" s="18">
        <f t="shared" si="4"/>
        <v>0.21968365553602814</v>
      </c>
      <c r="D191" s="58"/>
    </row>
    <row r="192" spans="1:4">
      <c r="A192" s="21" t="s">
        <v>111</v>
      </c>
      <c r="B192" s="17">
        <v>5</v>
      </c>
      <c r="C192" s="18">
        <f t="shared" si="4"/>
        <v>0.21968365553602814</v>
      </c>
      <c r="D192" s="58"/>
    </row>
    <row r="193" spans="1:4">
      <c r="A193" s="21" t="s">
        <v>88</v>
      </c>
      <c r="B193" s="17">
        <v>4</v>
      </c>
      <c r="C193" s="18">
        <f t="shared" si="4"/>
        <v>0.17574692442882248</v>
      </c>
      <c r="D193" s="58"/>
    </row>
    <row r="194" spans="1:4">
      <c r="A194" s="21" t="s">
        <v>93</v>
      </c>
      <c r="B194" s="17">
        <v>3</v>
      </c>
      <c r="C194" s="18">
        <f t="shared" si="4"/>
        <v>0.13181019332161686</v>
      </c>
      <c r="D194" s="58"/>
    </row>
    <row r="195" spans="1:4">
      <c r="A195" s="21" t="s">
        <v>94</v>
      </c>
      <c r="B195" s="17">
        <v>3</v>
      </c>
      <c r="C195" s="18">
        <f t="shared" si="4"/>
        <v>0.13181019332161686</v>
      </c>
      <c r="D195" s="58"/>
    </row>
    <row r="196" spans="1:4">
      <c r="A196" s="21" t="s">
        <v>97</v>
      </c>
      <c r="B196" s="17">
        <v>3</v>
      </c>
      <c r="C196" s="18">
        <f t="shared" si="4"/>
        <v>0.13181019332161686</v>
      </c>
      <c r="D196" s="58"/>
    </row>
    <row r="197" spans="1:4">
      <c r="A197" s="21" t="s">
        <v>62</v>
      </c>
      <c r="B197" s="17">
        <v>2</v>
      </c>
      <c r="C197" s="18">
        <f t="shared" si="4"/>
        <v>8.7873462214411238E-2</v>
      </c>
      <c r="D197" s="58"/>
    </row>
    <row r="198" spans="1:4">
      <c r="A198" s="21" t="s">
        <v>64</v>
      </c>
      <c r="B198" s="17">
        <v>2</v>
      </c>
      <c r="C198" s="18">
        <f t="shared" si="4"/>
        <v>8.7873462214411238E-2</v>
      </c>
      <c r="D198" s="58"/>
    </row>
    <row r="199" spans="1:4">
      <c r="A199" s="21" t="s">
        <v>70</v>
      </c>
      <c r="B199" s="17">
        <v>2</v>
      </c>
      <c r="C199" s="18">
        <f t="shared" si="4"/>
        <v>8.7873462214411238E-2</v>
      </c>
      <c r="D199" s="58"/>
    </row>
    <row r="200" spans="1:4">
      <c r="A200" s="21" t="s">
        <v>66</v>
      </c>
      <c r="B200" s="17">
        <v>1</v>
      </c>
      <c r="C200" s="18">
        <f t="shared" si="4"/>
        <v>4.3936731107205619E-2</v>
      </c>
      <c r="D200" s="58"/>
    </row>
    <row r="201" spans="1:4">
      <c r="A201" s="21" t="s">
        <v>69</v>
      </c>
      <c r="B201" s="17">
        <v>1</v>
      </c>
      <c r="C201" s="18">
        <f t="shared" si="4"/>
        <v>4.3936731107205619E-2</v>
      </c>
      <c r="D201" s="58"/>
    </row>
    <row r="202" spans="1:4">
      <c r="A202" s="21" t="s">
        <v>75</v>
      </c>
      <c r="B202" s="17">
        <v>1</v>
      </c>
      <c r="C202" s="18">
        <f t="shared" si="4"/>
        <v>4.3936731107205619E-2</v>
      </c>
      <c r="D202" s="58"/>
    </row>
    <row r="203" spans="1:4">
      <c r="A203" s="21" t="s">
        <v>86</v>
      </c>
      <c r="B203" s="17">
        <v>1</v>
      </c>
      <c r="C203" s="18">
        <f t="shared" si="4"/>
        <v>4.3936731107205619E-2</v>
      </c>
      <c r="D203" s="58"/>
    </row>
    <row r="204" spans="1:4">
      <c r="A204" s="21" t="s">
        <v>102</v>
      </c>
      <c r="B204" s="17">
        <v>1</v>
      </c>
      <c r="C204" s="18">
        <f t="shared" si="4"/>
        <v>4.3936731107205619E-2</v>
      </c>
      <c r="D204" s="58"/>
    </row>
    <row r="205" spans="1:4">
      <c r="A205" s="21" t="s">
        <v>110</v>
      </c>
      <c r="B205" s="17">
        <v>1</v>
      </c>
      <c r="C205" s="18">
        <f t="shared" si="4"/>
        <v>4.3936731107205619E-2</v>
      </c>
      <c r="D205" s="58"/>
    </row>
    <row r="206" spans="1:4">
      <c r="A206" s="21" t="s">
        <v>114</v>
      </c>
      <c r="B206" s="17">
        <v>1</v>
      </c>
      <c r="C206" s="18">
        <f t="shared" si="4"/>
        <v>4.3936731107205619E-2</v>
      </c>
      <c r="D206" s="58"/>
    </row>
    <row r="207" spans="1:4">
      <c r="A207" s="21" t="s">
        <v>121</v>
      </c>
      <c r="B207" s="17">
        <v>1</v>
      </c>
      <c r="C207" s="18">
        <f t="shared" si="4"/>
        <v>4.3936731107205619E-2</v>
      </c>
      <c r="D207" s="58"/>
    </row>
    <row r="208" spans="1:4">
      <c r="A208" s="21" t="s">
        <v>136</v>
      </c>
      <c r="B208" s="17">
        <v>1</v>
      </c>
      <c r="C208" s="18">
        <f t="shared" si="4"/>
        <v>4.3936731107205619E-2</v>
      </c>
      <c r="D208" s="58"/>
    </row>
    <row r="209" spans="1:4">
      <c r="A209" s="21"/>
      <c r="B209" s="17"/>
      <c r="C209" s="18"/>
      <c r="D209" s="58"/>
    </row>
    <row r="210" spans="1:4">
      <c r="A210" s="21"/>
      <c r="B210" s="17"/>
      <c r="C210" s="18"/>
      <c r="D210" s="58"/>
    </row>
    <row r="211" spans="1:4">
      <c r="A211" s="21"/>
      <c r="B211" s="17"/>
      <c r="C211" s="18"/>
      <c r="D211" s="58"/>
    </row>
    <row r="212" spans="1:4" ht="15.6">
      <c r="A212" s="22" t="s">
        <v>54</v>
      </c>
      <c r="B212" s="19">
        <v>1889</v>
      </c>
      <c r="C212" s="18"/>
      <c r="D212" s="58"/>
    </row>
    <row r="213" spans="1:4">
      <c r="A213" s="21" t="s">
        <v>119</v>
      </c>
      <c r="B213" s="17">
        <v>1323</v>
      </c>
      <c r="C213" s="18">
        <f t="shared" ref="C213:C244" si="5">(B213/B$212)*100</f>
        <v>70.037056643726842</v>
      </c>
      <c r="D213" s="58"/>
    </row>
    <row r="214" spans="1:4">
      <c r="A214" s="21" t="s">
        <v>118</v>
      </c>
      <c r="B214" s="17">
        <v>85</v>
      </c>
      <c r="C214" s="18">
        <f t="shared" si="5"/>
        <v>4.499735309687666</v>
      </c>
      <c r="D214" s="58"/>
    </row>
    <row r="215" spans="1:4">
      <c r="A215" s="21" t="s">
        <v>112</v>
      </c>
      <c r="B215" s="17">
        <v>64</v>
      </c>
      <c r="C215" s="18">
        <f t="shared" si="5"/>
        <v>3.3880359978824779</v>
      </c>
      <c r="D215" s="58"/>
    </row>
    <row r="216" spans="1:4">
      <c r="A216" s="21" t="s">
        <v>80</v>
      </c>
      <c r="B216" s="17">
        <v>49</v>
      </c>
      <c r="C216" s="18">
        <f t="shared" si="5"/>
        <v>2.5939650608787721</v>
      </c>
      <c r="D216" s="58"/>
    </row>
    <row r="217" spans="1:4">
      <c r="A217" s="21" t="s">
        <v>68</v>
      </c>
      <c r="B217" s="17">
        <v>42</v>
      </c>
      <c r="C217" s="18">
        <f t="shared" si="5"/>
        <v>2.2233986236103758</v>
      </c>
      <c r="D217" s="58"/>
    </row>
    <row r="218" spans="1:4">
      <c r="A218" s="21" t="s">
        <v>117</v>
      </c>
      <c r="B218" s="17">
        <v>42</v>
      </c>
      <c r="C218" s="18">
        <f t="shared" si="5"/>
        <v>2.2233986236103758</v>
      </c>
      <c r="D218" s="58"/>
    </row>
    <row r="219" spans="1:4">
      <c r="A219" s="21" t="s">
        <v>121</v>
      </c>
      <c r="B219" s="17">
        <v>39</v>
      </c>
      <c r="C219" s="18">
        <f t="shared" si="5"/>
        <v>2.0645844362096346</v>
      </c>
      <c r="D219" s="58"/>
    </row>
    <row r="220" spans="1:4">
      <c r="A220" s="21" t="s">
        <v>64</v>
      </c>
      <c r="B220" s="17">
        <v>36</v>
      </c>
      <c r="C220" s="18">
        <f t="shared" si="5"/>
        <v>1.9057702488088937</v>
      </c>
      <c r="D220" s="58"/>
    </row>
    <row r="221" spans="1:4">
      <c r="A221" s="21" t="s">
        <v>110</v>
      </c>
      <c r="B221" s="17">
        <v>19</v>
      </c>
      <c r="C221" s="18">
        <f t="shared" si="5"/>
        <v>1.0058231868713605</v>
      </c>
      <c r="D221" s="58"/>
    </row>
    <row r="222" spans="1:4">
      <c r="A222" s="21" t="s">
        <v>133</v>
      </c>
      <c r="B222" s="17">
        <v>16</v>
      </c>
      <c r="C222" s="18">
        <f t="shared" si="5"/>
        <v>0.84700899947061947</v>
      </c>
      <c r="D222" s="58"/>
    </row>
    <row r="223" spans="1:4">
      <c r="A223" s="21" t="s">
        <v>61</v>
      </c>
      <c r="B223" s="17">
        <v>15</v>
      </c>
      <c r="C223" s="18">
        <f t="shared" si="5"/>
        <v>0.79407093700370568</v>
      </c>
      <c r="D223" s="58"/>
    </row>
    <row r="224" spans="1:4">
      <c r="A224" s="21" t="s">
        <v>88</v>
      </c>
      <c r="B224" s="17">
        <v>14</v>
      </c>
      <c r="C224" s="18">
        <f t="shared" si="5"/>
        <v>0.74113287453679189</v>
      </c>
      <c r="D224" s="58"/>
    </row>
    <row r="225" spans="1:4">
      <c r="A225" s="21" t="s">
        <v>75</v>
      </c>
      <c r="B225" s="17">
        <v>11</v>
      </c>
      <c r="C225" s="18">
        <f t="shared" si="5"/>
        <v>0.58231868713605084</v>
      </c>
      <c r="D225" s="58"/>
    </row>
    <row r="226" spans="1:4">
      <c r="A226" s="21" t="s">
        <v>91</v>
      </c>
      <c r="B226" s="17">
        <v>10</v>
      </c>
      <c r="C226" s="18">
        <f t="shared" si="5"/>
        <v>0.52938062466913716</v>
      </c>
      <c r="D226" s="58"/>
    </row>
    <row r="227" spans="1:4">
      <c r="A227" s="21" t="s">
        <v>95</v>
      </c>
      <c r="B227" s="17">
        <v>10</v>
      </c>
      <c r="C227" s="18">
        <f t="shared" si="5"/>
        <v>0.52938062466913716</v>
      </c>
      <c r="D227" s="58"/>
    </row>
    <row r="228" spans="1:4">
      <c r="A228" s="21" t="s">
        <v>136</v>
      </c>
      <c r="B228" s="17">
        <v>10</v>
      </c>
      <c r="C228" s="18">
        <f t="shared" si="5"/>
        <v>0.52938062466913716</v>
      </c>
      <c r="D228" s="58"/>
    </row>
    <row r="229" spans="1:4">
      <c r="A229" s="21" t="s">
        <v>132</v>
      </c>
      <c r="B229" s="17">
        <v>7</v>
      </c>
      <c r="C229" s="18">
        <f t="shared" si="5"/>
        <v>0.37056643726839594</v>
      </c>
      <c r="D229" s="58"/>
    </row>
    <row r="230" spans="1:4">
      <c r="A230" s="21" t="s">
        <v>96</v>
      </c>
      <c r="B230" s="17">
        <v>6</v>
      </c>
      <c r="C230" s="18">
        <f t="shared" si="5"/>
        <v>0.31762837480148226</v>
      </c>
      <c r="D230" s="58"/>
    </row>
    <row r="231" spans="1:4">
      <c r="A231" s="21" t="s">
        <v>113</v>
      </c>
      <c r="B231" s="17">
        <v>6</v>
      </c>
      <c r="C231" s="18">
        <f t="shared" si="5"/>
        <v>0.31762837480148226</v>
      </c>
      <c r="D231" s="58"/>
    </row>
    <row r="232" spans="1:4">
      <c r="A232" s="21" t="s">
        <v>122</v>
      </c>
      <c r="B232" s="17">
        <v>6</v>
      </c>
      <c r="C232" s="18">
        <f t="shared" si="5"/>
        <v>0.31762837480148226</v>
      </c>
      <c r="D232" s="58"/>
    </row>
    <row r="233" spans="1:4">
      <c r="A233" s="21" t="s">
        <v>69</v>
      </c>
      <c r="B233" s="17">
        <v>5</v>
      </c>
      <c r="C233" s="18">
        <f t="shared" si="5"/>
        <v>0.26469031233456858</v>
      </c>
      <c r="D233" s="58"/>
    </row>
    <row r="234" spans="1:4">
      <c r="A234" s="21" t="s">
        <v>76</v>
      </c>
      <c r="B234" s="17">
        <v>5</v>
      </c>
      <c r="C234" s="18">
        <f t="shared" si="5"/>
        <v>0.26469031233456858</v>
      </c>
      <c r="D234" s="58"/>
    </row>
    <row r="235" spans="1:4">
      <c r="A235" s="21" t="s">
        <v>97</v>
      </c>
      <c r="B235" s="17">
        <v>5</v>
      </c>
      <c r="C235" s="18">
        <f t="shared" si="5"/>
        <v>0.26469031233456858</v>
      </c>
      <c r="D235" s="58"/>
    </row>
    <row r="236" spans="1:4">
      <c r="A236" s="21" t="s">
        <v>108</v>
      </c>
      <c r="B236" s="17">
        <v>5</v>
      </c>
      <c r="C236" s="18">
        <f t="shared" si="5"/>
        <v>0.26469031233456858</v>
      </c>
      <c r="D236" s="58"/>
    </row>
    <row r="237" spans="1:4">
      <c r="A237" s="21" t="s">
        <v>124</v>
      </c>
      <c r="B237" s="17">
        <v>5</v>
      </c>
      <c r="C237" s="18">
        <f t="shared" si="5"/>
        <v>0.26469031233456858</v>
      </c>
      <c r="D237" s="58"/>
    </row>
    <row r="238" spans="1:4">
      <c r="A238" s="21" t="s">
        <v>67</v>
      </c>
      <c r="B238" s="17">
        <v>4</v>
      </c>
      <c r="C238" s="18">
        <f t="shared" si="5"/>
        <v>0.21175224986765487</v>
      </c>
      <c r="D238" s="58"/>
    </row>
    <row r="239" spans="1:4">
      <c r="A239" s="21" t="s">
        <v>70</v>
      </c>
      <c r="B239" s="17">
        <v>4</v>
      </c>
      <c r="C239" s="18">
        <f t="shared" si="5"/>
        <v>0.21175224986765487</v>
      </c>
      <c r="D239" s="58"/>
    </row>
    <row r="240" spans="1:4">
      <c r="A240" s="21" t="s">
        <v>127</v>
      </c>
      <c r="B240" s="17">
        <v>4</v>
      </c>
      <c r="C240" s="18">
        <f t="shared" si="5"/>
        <v>0.21175224986765487</v>
      </c>
      <c r="D240" s="58"/>
    </row>
    <row r="241" spans="1:4">
      <c r="A241" s="21" t="s">
        <v>63</v>
      </c>
      <c r="B241" s="17">
        <v>3</v>
      </c>
      <c r="C241" s="18">
        <f t="shared" si="5"/>
        <v>0.15881418740074113</v>
      </c>
      <c r="D241" s="58"/>
    </row>
    <row r="242" spans="1:4">
      <c r="A242" s="21" t="s">
        <v>92</v>
      </c>
      <c r="B242" s="17">
        <v>3</v>
      </c>
      <c r="C242" s="18">
        <f t="shared" si="5"/>
        <v>0.15881418740074113</v>
      </c>
      <c r="D242" s="58"/>
    </row>
    <row r="243" spans="1:4">
      <c r="A243" s="21" t="s">
        <v>94</v>
      </c>
      <c r="B243" s="17">
        <v>3</v>
      </c>
      <c r="C243" s="18">
        <f t="shared" si="5"/>
        <v>0.15881418740074113</v>
      </c>
      <c r="D243" s="58"/>
    </row>
    <row r="244" spans="1:4">
      <c r="A244" s="21" t="s">
        <v>126</v>
      </c>
      <c r="B244" s="17">
        <v>3</v>
      </c>
      <c r="C244" s="18">
        <f t="shared" si="5"/>
        <v>0.15881418740074113</v>
      </c>
      <c r="D244" s="58"/>
    </row>
    <row r="245" spans="1:4">
      <c r="A245" s="21" t="s">
        <v>137</v>
      </c>
      <c r="B245" s="17">
        <v>3</v>
      </c>
      <c r="C245" s="18">
        <f t="shared" ref="C245:C264" si="6">(B245/B$212)*100</f>
        <v>0.15881418740074113</v>
      </c>
      <c r="D245" s="58"/>
    </row>
    <row r="246" spans="1:4">
      <c r="A246" s="21" t="s">
        <v>73</v>
      </c>
      <c r="B246" s="17">
        <v>2</v>
      </c>
      <c r="C246" s="18">
        <f t="shared" si="6"/>
        <v>0.10587612493382743</v>
      </c>
      <c r="D246" s="58"/>
    </row>
    <row r="247" spans="1:4">
      <c r="A247" s="21" t="s">
        <v>81</v>
      </c>
      <c r="B247" s="17">
        <v>2</v>
      </c>
      <c r="C247" s="18">
        <f t="shared" si="6"/>
        <v>0.10587612493382743</v>
      </c>
      <c r="D247" s="58"/>
    </row>
    <row r="248" spans="1:4">
      <c r="A248" s="21" t="s">
        <v>89</v>
      </c>
      <c r="B248" s="17">
        <v>2</v>
      </c>
      <c r="C248" s="18">
        <f t="shared" si="6"/>
        <v>0.10587612493382743</v>
      </c>
      <c r="D248" s="58"/>
    </row>
    <row r="249" spans="1:4">
      <c r="A249" s="21" t="s">
        <v>99</v>
      </c>
      <c r="B249" s="17">
        <v>2</v>
      </c>
      <c r="C249" s="18">
        <f t="shared" si="6"/>
        <v>0.10587612493382743</v>
      </c>
      <c r="D249" s="58"/>
    </row>
    <row r="250" spans="1:4">
      <c r="A250" s="21" t="s">
        <v>111</v>
      </c>
      <c r="B250" s="17">
        <v>2</v>
      </c>
      <c r="C250" s="18">
        <f t="shared" si="6"/>
        <v>0.10587612493382743</v>
      </c>
      <c r="D250" s="58"/>
    </row>
    <row r="251" spans="1:4">
      <c r="A251" s="21" t="s">
        <v>114</v>
      </c>
      <c r="B251" s="17">
        <v>2</v>
      </c>
      <c r="C251" s="18">
        <f t="shared" si="6"/>
        <v>0.10587612493382743</v>
      </c>
      <c r="D251" s="58"/>
    </row>
    <row r="252" spans="1:4">
      <c r="A252" s="21" t="s">
        <v>115</v>
      </c>
      <c r="B252" s="17">
        <v>2</v>
      </c>
      <c r="C252" s="18">
        <f t="shared" si="6"/>
        <v>0.10587612493382743</v>
      </c>
      <c r="D252" s="58"/>
    </row>
    <row r="253" spans="1:4">
      <c r="A253" s="21" t="s">
        <v>131</v>
      </c>
      <c r="B253" s="17">
        <v>2</v>
      </c>
      <c r="C253" s="18">
        <f t="shared" si="6"/>
        <v>0.10587612493382743</v>
      </c>
      <c r="D253" s="58"/>
    </row>
    <row r="254" spans="1:4">
      <c r="A254" s="21" t="s">
        <v>65</v>
      </c>
      <c r="B254" s="17">
        <v>1</v>
      </c>
      <c r="C254" s="18">
        <f t="shared" si="6"/>
        <v>5.2938062466913717E-2</v>
      </c>
      <c r="D254" s="58"/>
    </row>
    <row r="255" spans="1:4">
      <c r="A255" s="21" t="s">
        <v>66</v>
      </c>
      <c r="B255" s="17">
        <v>1</v>
      </c>
      <c r="C255" s="18">
        <f t="shared" si="6"/>
        <v>5.2938062466913717E-2</v>
      </c>
      <c r="D255" s="58"/>
    </row>
    <row r="256" spans="1:4">
      <c r="A256" s="21" t="s">
        <v>82</v>
      </c>
      <c r="B256" s="17">
        <v>1</v>
      </c>
      <c r="C256" s="18">
        <f t="shared" si="6"/>
        <v>5.2938062466913717E-2</v>
      </c>
      <c r="D256" s="58"/>
    </row>
    <row r="257" spans="1:4">
      <c r="A257" s="21" t="s">
        <v>84</v>
      </c>
      <c r="B257" s="17">
        <v>1</v>
      </c>
      <c r="C257" s="18">
        <f t="shared" si="6"/>
        <v>5.2938062466913717E-2</v>
      </c>
      <c r="D257" s="58"/>
    </row>
    <row r="258" spans="1:4">
      <c r="A258" s="21" t="s">
        <v>93</v>
      </c>
      <c r="B258" s="17">
        <v>1</v>
      </c>
      <c r="C258" s="18">
        <f t="shared" si="6"/>
        <v>5.2938062466913717E-2</v>
      </c>
      <c r="D258" s="58"/>
    </row>
    <row r="259" spans="1:4">
      <c r="A259" s="21" t="s">
        <v>98</v>
      </c>
      <c r="B259" s="17">
        <v>1</v>
      </c>
      <c r="C259" s="18">
        <f t="shared" si="6"/>
        <v>5.2938062466913717E-2</v>
      </c>
      <c r="D259" s="58"/>
    </row>
    <row r="260" spans="1:4">
      <c r="A260" s="21" t="s">
        <v>105</v>
      </c>
      <c r="B260" s="17">
        <v>1</v>
      </c>
      <c r="C260" s="18">
        <f t="shared" si="6"/>
        <v>5.2938062466913717E-2</v>
      </c>
      <c r="D260" s="58"/>
    </row>
    <row r="261" spans="1:4">
      <c r="A261" s="21" t="s">
        <v>107</v>
      </c>
      <c r="B261" s="17">
        <v>1</v>
      </c>
      <c r="C261" s="18">
        <f t="shared" si="6"/>
        <v>5.2938062466913717E-2</v>
      </c>
      <c r="D261" s="58"/>
    </row>
    <row r="262" spans="1:4">
      <c r="A262" s="21" t="s">
        <v>125</v>
      </c>
      <c r="B262" s="17">
        <v>1</v>
      </c>
      <c r="C262" s="18">
        <f t="shared" si="6"/>
        <v>5.2938062466913717E-2</v>
      </c>
      <c r="D262" s="58"/>
    </row>
    <row r="263" spans="1:4">
      <c r="A263" s="21" t="s">
        <v>128</v>
      </c>
      <c r="B263" s="17">
        <v>1</v>
      </c>
      <c r="C263" s="18">
        <f t="shared" si="6"/>
        <v>5.2938062466913717E-2</v>
      </c>
      <c r="D263" s="58"/>
    </row>
    <row r="264" spans="1:4">
      <c r="A264" s="21" t="s">
        <v>129</v>
      </c>
      <c r="B264" s="17">
        <v>1</v>
      </c>
      <c r="C264" s="18">
        <f t="shared" si="6"/>
        <v>5.2938062466913717E-2</v>
      </c>
      <c r="D264" s="58"/>
    </row>
    <row r="265" spans="1:4">
      <c r="A265" s="21"/>
      <c r="B265" s="17"/>
      <c r="C265" s="18"/>
      <c r="D265" s="58"/>
    </row>
    <row r="266" spans="1:4">
      <c r="A266" s="21"/>
      <c r="B266" s="17"/>
      <c r="C266" s="18"/>
      <c r="D266" s="58"/>
    </row>
    <row r="267" spans="1:4">
      <c r="A267" s="21"/>
      <c r="B267" s="17"/>
      <c r="C267" s="18"/>
      <c r="D267" s="58"/>
    </row>
    <row r="268" spans="1:4" ht="15.6">
      <c r="A268" s="22" t="s">
        <v>42</v>
      </c>
      <c r="B268" s="19">
        <v>1493</v>
      </c>
      <c r="C268" s="18"/>
      <c r="D268" s="58"/>
    </row>
    <row r="269" spans="1:4">
      <c r="A269" s="21" t="s">
        <v>133</v>
      </c>
      <c r="B269" s="17">
        <v>579</v>
      </c>
      <c r="C269" s="18">
        <f t="shared" ref="C269:C308" si="7">(B269/B$268)*100</f>
        <v>38.780977896851979</v>
      </c>
      <c r="D269" s="58"/>
    </row>
    <row r="270" spans="1:4">
      <c r="A270" s="21" t="s">
        <v>132</v>
      </c>
      <c r="B270" s="17">
        <v>270</v>
      </c>
      <c r="C270" s="18">
        <f t="shared" si="7"/>
        <v>18.084393837910248</v>
      </c>
      <c r="D270" s="58"/>
    </row>
    <row r="271" spans="1:4">
      <c r="A271" s="21" t="s">
        <v>64</v>
      </c>
      <c r="B271" s="17">
        <v>138</v>
      </c>
      <c r="C271" s="18">
        <f t="shared" si="7"/>
        <v>9.2431346282652367</v>
      </c>
      <c r="D271" s="58"/>
    </row>
    <row r="272" spans="1:4">
      <c r="A272" s="21" t="s">
        <v>67</v>
      </c>
      <c r="B272" s="17">
        <v>130</v>
      </c>
      <c r="C272" s="18">
        <f t="shared" si="7"/>
        <v>8.7073007367716002</v>
      </c>
      <c r="D272" s="58"/>
    </row>
    <row r="273" spans="1:4">
      <c r="A273" s="21" t="s">
        <v>130</v>
      </c>
      <c r="B273" s="17">
        <v>90</v>
      </c>
      <c r="C273" s="18">
        <f t="shared" si="7"/>
        <v>6.0281312793034161</v>
      </c>
      <c r="D273" s="58"/>
    </row>
    <row r="274" spans="1:4">
      <c r="A274" s="21" t="s">
        <v>112</v>
      </c>
      <c r="B274" s="17">
        <v>62</v>
      </c>
      <c r="C274" s="18">
        <f t="shared" si="7"/>
        <v>4.1527126590756867</v>
      </c>
      <c r="D274" s="58"/>
    </row>
    <row r="275" spans="1:4">
      <c r="A275" s="21" t="s">
        <v>80</v>
      </c>
      <c r="B275" s="17">
        <v>46</v>
      </c>
      <c r="C275" s="18">
        <f t="shared" si="7"/>
        <v>3.0810448760884128</v>
      </c>
      <c r="D275" s="58"/>
    </row>
    <row r="276" spans="1:4">
      <c r="A276" s="21" t="s">
        <v>131</v>
      </c>
      <c r="B276" s="17">
        <v>46</v>
      </c>
      <c r="C276" s="18">
        <f t="shared" si="7"/>
        <v>3.0810448760884128</v>
      </c>
      <c r="D276" s="58"/>
    </row>
    <row r="277" spans="1:4">
      <c r="A277" s="21" t="s">
        <v>119</v>
      </c>
      <c r="B277" s="17">
        <v>18</v>
      </c>
      <c r="C277" s="18">
        <f t="shared" si="7"/>
        <v>1.2056262558606832</v>
      </c>
      <c r="D277" s="58"/>
    </row>
    <row r="278" spans="1:4">
      <c r="A278" s="21" t="s">
        <v>97</v>
      </c>
      <c r="B278" s="17">
        <v>17</v>
      </c>
      <c r="C278" s="18">
        <f t="shared" si="7"/>
        <v>1.1386470194239784</v>
      </c>
      <c r="D278" s="58"/>
    </row>
    <row r="279" spans="1:4">
      <c r="A279" s="21" t="s">
        <v>136</v>
      </c>
      <c r="B279" s="17">
        <v>13</v>
      </c>
      <c r="C279" s="18">
        <f t="shared" si="7"/>
        <v>0.87073007367716015</v>
      </c>
      <c r="D279" s="58"/>
    </row>
    <row r="280" spans="1:4">
      <c r="A280" s="21" t="s">
        <v>115</v>
      </c>
      <c r="B280" s="17">
        <v>10</v>
      </c>
      <c r="C280" s="18">
        <f t="shared" si="7"/>
        <v>0.66979236436704626</v>
      </c>
      <c r="D280" s="58"/>
    </row>
    <row r="281" spans="1:4">
      <c r="A281" s="21" t="s">
        <v>99</v>
      </c>
      <c r="B281" s="17">
        <v>9</v>
      </c>
      <c r="C281" s="18">
        <f t="shared" si="7"/>
        <v>0.60281312793034159</v>
      </c>
      <c r="D281" s="58"/>
    </row>
    <row r="282" spans="1:4">
      <c r="A282" s="21" t="s">
        <v>114</v>
      </c>
      <c r="B282" s="17">
        <v>9</v>
      </c>
      <c r="C282" s="18">
        <f t="shared" si="7"/>
        <v>0.60281312793034159</v>
      </c>
      <c r="D282" s="58"/>
    </row>
    <row r="283" spans="1:4">
      <c r="A283" s="21" t="s">
        <v>66</v>
      </c>
      <c r="B283" s="17">
        <v>7</v>
      </c>
      <c r="C283" s="18">
        <f t="shared" si="7"/>
        <v>0.46885465505693236</v>
      </c>
      <c r="D283" s="58"/>
    </row>
    <row r="284" spans="1:4">
      <c r="A284" s="21" t="s">
        <v>109</v>
      </c>
      <c r="B284" s="17">
        <v>7</v>
      </c>
      <c r="C284" s="18">
        <f t="shared" si="7"/>
        <v>0.46885465505693236</v>
      </c>
      <c r="D284" s="58"/>
    </row>
    <row r="285" spans="1:4">
      <c r="A285" s="21" t="s">
        <v>100</v>
      </c>
      <c r="B285" s="17">
        <v>5</v>
      </c>
      <c r="C285" s="18">
        <f t="shared" si="7"/>
        <v>0.33489618218352313</v>
      </c>
      <c r="D285" s="58"/>
    </row>
    <row r="286" spans="1:4">
      <c r="A286" s="21" t="s">
        <v>63</v>
      </c>
      <c r="B286" s="17">
        <v>4</v>
      </c>
      <c r="C286" s="18">
        <f t="shared" si="7"/>
        <v>0.26791694574681846</v>
      </c>
      <c r="D286" s="58"/>
    </row>
    <row r="287" spans="1:4">
      <c r="A287" s="21" t="s">
        <v>68</v>
      </c>
      <c r="B287" s="17">
        <v>3</v>
      </c>
      <c r="C287" s="18">
        <f t="shared" si="7"/>
        <v>0.20093770931011384</v>
      </c>
      <c r="D287" s="58"/>
    </row>
    <row r="288" spans="1:4">
      <c r="A288" s="21" t="s">
        <v>95</v>
      </c>
      <c r="B288" s="17">
        <v>3</v>
      </c>
      <c r="C288" s="18">
        <f t="shared" si="7"/>
        <v>0.20093770931011384</v>
      </c>
      <c r="D288" s="58"/>
    </row>
    <row r="289" spans="1:4">
      <c r="A289" s="21" t="s">
        <v>104</v>
      </c>
      <c r="B289" s="17">
        <v>3</v>
      </c>
      <c r="C289" s="18">
        <f t="shared" si="7"/>
        <v>0.20093770931011384</v>
      </c>
      <c r="D289" s="58"/>
    </row>
    <row r="290" spans="1:4">
      <c r="A290" s="21" t="s">
        <v>61</v>
      </c>
      <c r="B290" s="17">
        <v>2</v>
      </c>
      <c r="C290" s="18">
        <f t="shared" si="7"/>
        <v>0.13395847287340923</v>
      </c>
      <c r="D290" s="58"/>
    </row>
    <row r="291" spans="1:4">
      <c r="A291" s="21" t="s">
        <v>98</v>
      </c>
      <c r="B291" s="17">
        <v>2</v>
      </c>
      <c r="C291" s="18">
        <f t="shared" si="7"/>
        <v>0.13395847287340923</v>
      </c>
      <c r="D291" s="58"/>
    </row>
    <row r="292" spans="1:4">
      <c r="A292" s="21" t="s">
        <v>110</v>
      </c>
      <c r="B292" s="17">
        <v>2</v>
      </c>
      <c r="C292" s="18">
        <f t="shared" si="7"/>
        <v>0.13395847287340923</v>
      </c>
      <c r="D292" s="58"/>
    </row>
    <row r="293" spans="1:4">
      <c r="A293" s="21" t="s">
        <v>113</v>
      </c>
      <c r="B293" s="17">
        <v>2</v>
      </c>
      <c r="C293" s="18">
        <f t="shared" si="7"/>
        <v>0.13395847287340923</v>
      </c>
      <c r="D293" s="58"/>
    </row>
    <row r="294" spans="1:4">
      <c r="A294" s="21" t="s">
        <v>121</v>
      </c>
      <c r="B294" s="17">
        <v>2</v>
      </c>
      <c r="C294" s="18">
        <f t="shared" si="7"/>
        <v>0.13395847287340923</v>
      </c>
      <c r="D294" s="58"/>
    </row>
    <row r="295" spans="1:4">
      <c r="A295" s="21" t="s">
        <v>62</v>
      </c>
      <c r="B295" s="17">
        <v>1</v>
      </c>
      <c r="C295" s="18">
        <f t="shared" si="7"/>
        <v>6.6979236436704614E-2</v>
      </c>
      <c r="D295" s="58"/>
    </row>
    <row r="296" spans="1:4">
      <c r="A296" s="21" t="s">
        <v>70</v>
      </c>
      <c r="B296" s="17">
        <v>1</v>
      </c>
      <c r="C296" s="18">
        <f t="shared" si="7"/>
        <v>6.6979236436704614E-2</v>
      </c>
      <c r="D296" s="58"/>
    </row>
    <row r="297" spans="1:4">
      <c r="A297" s="21" t="s">
        <v>75</v>
      </c>
      <c r="B297" s="17">
        <v>1</v>
      </c>
      <c r="C297" s="18">
        <f t="shared" si="7"/>
        <v>6.6979236436704614E-2</v>
      </c>
      <c r="D297" s="58"/>
    </row>
    <row r="298" spans="1:4">
      <c r="A298" s="21" t="s">
        <v>83</v>
      </c>
      <c r="B298" s="17">
        <v>1</v>
      </c>
      <c r="C298" s="18">
        <f t="shared" si="7"/>
        <v>6.6979236436704614E-2</v>
      </c>
      <c r="D298" s="58"/>
    </row>
    <row r="299" spans="1:4">
      <c r="A299" s="21" t="s">
        <v>88</v>
      </c>
      <c r="B299" s="17">
        <v>1</v>
      </c>
      <c r="C299" s="18">
        <f t="shared" si="7"/>
        <v>6.6979236436704614E-2</v>
      </c>
      <c r="D299" s="58"/>
    </row>
    <row r="300" spans="1:4">
      <c r="A300" s="21" t="s">
        <v>91</v>
      </c>
      <c r="B300" s="17">
        <v>1</v>
      </c>
      <c r="C300" s="18">
        <f t="shared" si="7"/>
        <v>6.6979236436704614E-2</v>
      </c>
      <c r="D300" s="58"/>
    </row>
    <row r="301" spans="1:4">
      <c r="A301" s="21" t="s">
        <v>94</v>
      </c>
      <c r="B301" s="17">
        <v>1</v>
      </c>
      <c r="C301" s="18">
        <f t="shared" si="7"/>
        <v>6.6979236436704614E-2</v>
      </c>
      <c r="D301" s="58"/>
    </row>
    <row r="302" spans="1:4">
      <c r="A302" s="21" t="s">
        <v>103</v>
      </c>
      <c r="B302" s="17">
        <v>1</v>
      </c>
      <c r="C302" s="18">
        <f t="shared" si="7"/>
        <v>6.6979236436704614E-2</v>
      </c>
      <c r="D302" s="58"/>
    </row>
    <row r="303" spans="1:4">
      <c r="A303" s="21" t="s">
        <v>106</v>
      </c>
      <c r="B303" s="17">
        <v>1</v>
      </c>
      <c r="C303" s="18">
        <f t="shared" si="7"/>
        <v>6.6979236436704614E-2</v>
      </c>
      <c r="D303" s="58"/>
    </row>
    <row r="304" spans="1:4">
      <c r="A304" s="21" t="s">
        <v>107</v>
      </c>
      <c r="B304" s="17">
        <v>1</v>
      </c>
      <c r="C304" s="18">
        <f t="shared" si="7"/>
        <v>6.6979236436704614E-2</v>
      </c>
      <c r="D304" s="58"/>
    </row>
    <row r="305" spans="1:4">
      <c r="A305" s="21" t="s">
        <v>108</v>
      </c>
      <c r="B305" s="17">
        <v>1</v>
      </c>
      <c r="C305" s="18">
        <f t="shared" si="7"/>
        <v>6.6979236436704614E-2</v>
      </c>
      <c r="D305" s="58"/>
    </row>
    <row r="306" spans="1:4">
      <c r="A306" s="21" t="s">
        <v>120</v>
      </c>
      <c r="B306" s="17">
        <v>1</v>
      </c>
      <c r="C306" s="18">
        <f t="shared" si="7"/>
        <v>6.6979236436704614E-2</v>
      </c>
      <c r="D306" s="58"/>
    </row>
    <row r="307" spans="1:4">
      <c r="A307" s="21" t="s">
        <v>135</v>
      </c>
      <c r="B307" s="17">
        <v>1</v>
      </c>
      <c r="C307" s="18">
        <f t="shared" si="7"/>
        <v>6.6979236436704614E-2</v>
      </c>
      <c r="D307" s="58"/>
    </row>
    <row r="308" spans="1:4">
      <c r="A308" s="21" t="s">
        <v>138</v>
      </c>
      <c r="B308" s="17">
        <v>1</v>
      </c>
      <c r="C308" s="18">
        <f t="shared" si="7"/>
        <v>6.6979236436704614E-2</v>
      </c>
      <c r="D308" s="58"/>
    </row>
    <row r="309" spans="1:4">
      <c r="A309" s="21"/>
      <c r="B309" s="17"/>
      <c r="C309" s="18"/>
      <c r="D309" s="58"/>
    </row>
    <row r="310" spans="1:4">
      <c r="A310" s="21"/>
      <c r="B310" s="17"/>
      <c r="C310" s="18"/>
      <c r="D310" s="58"/>
    </row>
    <row r="311" spans="1:4" ht="15.6">
      <c r="A311" s="22" t="s">
        <v>45</v>
      </c>
      <c r="B311" s="19">
        <v>1485</v>
      </c>
      <c r="C311" s="18"/>
      <c r="D311" s="58"/>
    </row>
    <row r="312" spans="1:4">
      <c r="A312" s="21" t="s">
        <v>80</v>
      </c>
      <c r="B312" s="17">
        <v>463</v>
      </c>
      <c r="C312" s="18">
        <f t="shared" ref="C312:C343" si="8">(B312/B$311)*100</f>
        <v>31.178451178451176</v>
      </c>
      <c r="D312" s="58"/>
    </row>
    <row r="313" spans="1:4">
      <c r="A313" s="21" t="s">
        <v>66</v>
      </c>
      <c r="B313" s="17">
        <v>255</v>
      </c>
      <c r="C313" s="18">
        <f t="shared" si="8"/>
        <v>17.171717171717169</v>
      </c>
      <c r="D313" s="58"/>
    </row>
    <row r="314" spans="1:4">
      <c r="A314" s="21" t="s">
        <v>60</v>
      </c>
      <c r="B314" s="17">
        <v>163</v>
      </c>
      <c r="C314" s="18">
        <f t="shared" si="8"/>
        <v>10.976430976430976</v>
      </c>
      <c r="D314" s="58"/>
    </row>
    <row r="315" spans="1:4">
      <c r="A315" s="21" t="s">
        <v>112</v>
      </c>
      <c r="B315" s="17">
        <v>134</v>
      </c>
      <c r="C315" s="18">
        <f t="shared" si="8"/>
        <v>9.0235690235690242</v>
      </c>
      <c r="D315" s="58"/>
    </row>
    <row r="316" spans="1:4">
      <c r="A316" s="21" t="s">
        <v>102</v>
      </c>
      <c r="B316" s="17">
        <v>80</v>
      </c>
      <c r="C316" s="18">
        <f t="shared" si="8"/>
        <v>5.3872053872053867</v>
      </c>
      <c r="D316" s="58"/>
    </row>
    <row r="317" spans="1:4">
      <c r="A317" s="21" t="s">
        <v>79</v>
      </c>
      <c r="B317" s="17">
        <v>64</v>
      </c>
      <c r="C317" s="18">
        <f t="shared" si="8"/>
        <v>4.3097643097643097</v>
      </c>
      <c r="D317" s="58"/>
    </row>
    <row r="318" spans="1:4">
      <c r="A318" s="21" t="s">
        <v>90</v>
      </c>
      <c r="B318" s="17">
        <v>59</v>
      </c>
      <c r="C318" s="18">
        <f t="shared" si="8"/>
        <v>3.9730639730639727</v>
      </c>
      <c r="D318" s="58"/>
    </row>
    <row r="319" spans="1:4">
      <c r="A319" s="21" t="s">
        <v>61</v>
      </c>
      <c r="B319" s="17">
        <v>29</v>
      </c>
      <c r="C319" s="18">
        <f t="shared" si="8"/>
        <v>1.9528619528619526</v>
      </c>
      <c r="D319" s="58"/>
    </row>
    <row r="320" spans="1:4">
      <c r="A320" s="21" t="s">
        <v>78</v>
      </c>
      <c r="B320" s="17">
        <v>18</v>
      </c>
      <c r="C320" s="18">
        <f t="shared" si="8"/>
        <v>1.2121212121212122</v>
      </c>
      <c r="D320" s="58"/>
    </row>
    <row r="321" spans="1:4">
      <c r="A321" s="21" t="s">
        <v>136</v>
      </c>
      <c r="B321" s="17">
        <v>18</v>
      </c>
      <c r="C321" s="18">
        <f t="shared" si="8"/>
        <v>1.2121212121212122</v>
      </c>
      <c r="D321" s="58"/>
    </row>
    <row r="322" spans="1:4">
      <c r="A322" s="21" t="s">
        <v>135</v>
      </c>
      <c r="B322" s="17">
        <v>17</v>
      </c>
      <c r="C322" s="18">
        <f t="shared" si="8"/>
        <v>1.1447811447811449</v>
      </c>
      <c r="D322" s="58"/>
    </row>
    <row r="323" spans="1:4">
      <c r="A323" s="21" t="s">
        <v>77</v>
      </c>
      <c r="B323" s="17">
        <v>16</v>
      </c>
      <c r="C323" s="18">
        <f t="shared" si="8"/>
        <v>1.0774410774410774</v>
      </c>
      <c r="D323" s="58"/>
    </row>
    <row r="324" spans="1:4">
      <c r="A324" s="21" t="s">
        <v>97</v>
      </c>
      <c r="B324" s="17">
        <v>16</v>
      </c>
      <c r="C324" s="18">
        <f t="shared" si="8"/>
        <v>1.0774410774410774</v>
      </c>
      <c r="D324" s="58"/>
    </row>
    <row r="325" spans="1:4">
      <c r="A325" s="21" t="s">
        <v>62</v>
      </c>
      <c r="B325" s="17">
        <v>13</v>
      </c>
      <c r="C325" s="18">
        <f t="shared" si="8"/>
        <v>0.87542087542087543</v>
      </c>
      <c r="D325" s="58"/>
    </row>
    <row r="326" spans="1:4">
      <c r="A326" s="21" t="s">
        <v>68</v>
      </c>
      <c r="B326" s="17">
        <v>10</v>
      </c>
      <c r="C326" s="18">
        <f t="shared" si="8"/>
        <v>0.67340067340067333</v>
      </c>
      <c r="D326" s="58"/>
    </row>
    <row r="327" spans="1:4">
      <c r="A327" s="52" t="s">
        <v>114</v>
      </c>
      <c r="B327" s="53">
        <v>9</v>
      </c>
      <c r="C327" s="18">
        <f t="shared" si="8"/>
        <v>0.60606060606060608</v>
      </c>
    </row>
    <row r="328" spans="1:4">
      <c r="A328" s="52" t="s">
        <v>65</v>
      </c>
      <c r="B328" s="53">
        <v>8</v>
      </c>
      <c r="C328" s="18">
        <f t="shared" si="8"/>
        <v>0.53872053872053871</v>
      </c>
    </row>
    <row r="329" spans="1:4">
      <c r="A329" s="52" t="s">
        <v>119</v>
      </c>
      <c r="B329" s="53">
        <v>8</v>
      </c>
      <c r="C329" s="18">
        <f t="shared" si="8"/>
        <v>0.53872053872053871</v>
      </c>
    </row>
    <row r="330" spans="1:4">
      <c r="A330" s="52" t="s">
        <v>104</v>
      </c>
      <c r="B330" s="53">
        <v>6</v>
      </c>
      <c r="C330" s="18">
        <f t="shared" si="8"/>
        <v>0.40404040404040403</v>
      </c>
    </row>
    <row r="331" spans="1:4">
      <c r="A331" s="52" t="s">
        <v>110</v>
      </c>
      <c r="B331" s="53">
        <v>6</v>
      </c>
      <c r="C331" s="18">
        <f t="shared" si="8"/>
        <v>0.40404040404040403</v>
      </c>
    </row>
    <row r="332" spans="1:4">
      <c r="A332" s="52" t="s">
        <v>137</v>
      </c>
      <c r="B332" s="53">
        <v>6</v>
      </c>
      <c r="C332" s="18">
        <f t="shared" si="8"/>
        <v>0.40404040404040403</v>
      </c>
    </row>
    <row r="333" spans="1:4">
      <c r="A333" s="52" t="s">
        <v>89</v>
      </c>
      <c r="B333" s="53">
        <v>5</v>
      </c>
      <c r="C333" s="18">
        <f t="shared" si="8"/>
        <v>0.33670033670033667</v>
      </c>
    </row>
    <row r="334" spans="1:4">
      <c r="A334" s="52" t="s">
        <v>95</v>
      </c>
      <c r="B334" s="53">
        <v>5</v>
      </c>
      <c r="C334" s="18">
        <f t="shared" si="8"/>
        <v>0.33670033670033667</v>
      </c>
    </row>
    <row r="335" spans="1:4">
      <c r="A335" s="52" t="s">
        <v>69</v>
      </c>
      <c r="B335" s="53">
        <v>4</v>
      </c>
      <c r="C335" s="18">
        <f t="shared" si="8"/>
        <v>0.26936026936026936</v>
      </c>
    </row>
    <row r="336" spans="1:4">
      <c r="A336" s="52" t="s">
        <v>70</v>
      </c>
      <c r="B336" s="53">
        <v>4</v>
      </c>
      <c r="C336" s="18">
        <f t="shared" si="8"/>
        <v>0.26936026936026936</v>
      </c>
    </row>
    <row r="337" spans="1:3">
      <c r="A337" s="52" t="s">
        <v>75</v>
      </c>
      <c r="B337" s="53">
        <v>4</v>
      </c>
      <c r="C337" s="18">
        <f t="shared" si="8"/>
        <v>0.26936026936026936</v>
      </c>
    </row>
    <row r="338" spans="1:3">
      <c r="A338" s="52" t="s">
        <v>115</v>
      </c>
      <c r="B338" s="53">
        <v>4</v>
      </c>
      <c r="C338" s="18">
        <f t="shared" si="8"/>
        <v>0.26936026936026936</v>
      </c>
    </row>
    <row r="339" spans="1:3">
      <c r="A339" s="52" t="s">
        <v>121</v>
      </c>
      <c r="B339" s="53">
        <v>4</v>
      </c>
      <c r="C339" s="18">
        <f t="shared" si="8"/>
        <v>0.26936026936026936</v>
      </c>
    </row>
    <row r="340" spans="1:3">
      <c r="A340" s="52" t="s">
        <v>127</v>
      </c>
      <c r="B340" s="53">
        <v>4</v>
      </c>
      <c r="C340" s="18">
        <f t="shared" si="8"/>
        <v>0.26936026936026936</v>
      </c>
    </row>
    <row r="341" spans="1:3">
      <c r="A341" s="52" t="s">
        <v>134</v>
      </c>
      <c r="B341" s="53">
        <v>4</v>
      </c>
      <c r="C341" s="18">
        <f t="shared" si="8"/>
        <v>0.26936026936026936</v>
      </c>
    </row>
    <row r="342" spans="1:3">
      <c r="A342" s="52" t="s">
        <v>64</v>
      </c>
      <c r="B342" s="53">
        <v>3</v>
      </c>
      <c r="C342" s="18">
        <f t="shared" si="8"/>
        <v>0.20202020202020202</v>
      </c>
    </row>
    <row r="343" spans="1:3">
      <c r="A343" s="52" t="s">
        <v>88</v>
      </c>
      <c r="B343" s="53">
        <v>3</v>
      </c>
      <c r="C343" s="18">
        <f t="shared" si="8"/>
        <v>0.20202020202020202</v>
      </c>
    </row>
    <row r="344" spans="1:3">
      <c r="A344" s="52" t="s">
        <v>91</v>
      </c>
      <c r="B344" s="53">
        <v>3</v>
      </c>
      <c r="C344" s="18">
        <f t="shared" ref="C344:C373" si="9">(B344/B$311)*100</f>
        <v>0.20202020202020202</v>
      </c>
    </row>
    <row r="345" spans="1:3">
      <c r="A345" s="52" t="s">
        <v>138</v>
      </c>
      <c r="B345" s="53">
        <v>3</v>
      </c>
      <c r="C345" s="18">
        <f t="shared" si="9"/>
        <v>0.20202020202020202</v>
      </c>
    </row>
    <row r="346" spans="1:3">
      <c r="A346" s="52" t="s">
        <v>71</v>
      </c>
      <c r="B346" s="53">
        <v>2</v>
      </c>
      <c r="C346" s="18">
        <f t="shared" si="9"/>
        <v>0.13468013468013468</v>
      </c>
    </row>
    <row r="347" spans="1:3">
      <c r="A347" s="52" t="s">
        <v>83</v>
      </c>
      <c r="B347" s="53">
        <v>2</v>
      </c>
      <c r="C347" s="18">
        <f t="shared" si="9"/>
        <v>0.13468013468013468</v>
      </c>
    </row>
    <row r="348" spans="1:3">
      <c r="A348" s="52" t="s">
        <v>92</v>
      </c>
      <c r="B348" s="53">
        <v>2</v>
      </c>
      <c r="C348" s="18">
        <f t="shared" si="9"/>
        <v>0.13468013468013468</v>
      </c>
    </row>
    <row r="349" spans="1:3">
      <c r="A349" s="52" t="s">
        <v>94</v>
      </c>
      <c r="B349" s="53">
        <v>2</v>
      </c>
      <c r="C349" s="18">
        <f t="shared" si="9"/>
        <v>0.13468013468013468</v>
      </c>
    </row>
    <row r="350" spans="1:3">
      <c r="A350" s="52" t="s">
        <v>96</v>
      </c>
      <c r="B350" s="53">
        <v>2</v>
      </c>
      <c r="C350" s="18">
        <f t="shared" si="9"/>
        <v>0.13468013468013468</v>
      </c>
    </row>
    <row r="351" spans="1:3">
      <c r="A351" s="52" t="s">
        <v>109</v>
      </c>
      <c r="B351" s="53">
        <v>2</v>
      </c>
      <c r="C351" s="18">
        <f t="shared" si="9"/>
        <v>0.13468013468013468</v>
      </c>
    </row>
    <row r="352" spans="1:3">
      <c r="A352" s="52" t="s">
        <v>120</v>
      </c>
      <c r="B352" s="53">
        <v>2</v>
      </c>
      <c r="C352" s="18">
        <f t="shared" si="9"/>
        <v>0.13468013468013468</v>
      </c>
    </row>
    <row r="353" spans="1:3">
      <c r="A353" s="52" t="s">
        <v>122</v>
      </c>
      <c r="B353" s="53">
        <v>2</v>
      </c>
      <c r="C353" s="18">
        <f t="shared" si="9"/>
        <v>0.13468013468013468</v>
      </c>
    </row>
    <row r="354" spans="1:3">
      <c r="A354" s="52" t="s">
        <v>129</v>
      </c>
      <c r="B354" s="53">
        <v>2</v>
      </c>
      <c r="C354" s="18">
        <f t="shared" si="9"/>
        <v>0.13468013468013468</v>
      </c>
    </row>
    <row r="355" spans="1:3">
      <c r="A355" s="52" t="s">
        <v>63</v>
      </c>
      <c r="B355" s="53">
        <v>1</v>
      </c>
      <c r="C355" s="18">
        <f t="shared" si="9"/>
        <v>6.7340067340067339E-2</v>
      </c>
    </row>
    <row r="356" spans="1:3">
      <c r="A356" s="52" t="s">
        <v>67</v>
      </c>
      <c r="B356" s="53">
        <v>1</v>
      </c>
      <c r="C356" s="18">
        <f t="shared" si="9"/>
        <v>6.7340067340067339E-2</v>
      </c>
    </row>
    <row r="357" spans="1:3">
      <c r="A357" s="52" t="s">
        <v>73</v>
      </c>
      <c r="B357" s="53">
        <v>1</v>
      </c>
      <c r="C357" s="18">
        <f t="shared" si="9"/>
        <v>6.7340067340067339E-2</v>
      </c>
    </row>
    <row r="358" spans="1:3">
      <c r="A358" s="52" t="s">
        <v>76</v>
      </c>
      <c r="B358" s="53">
        <v>1</v>
      </c>
      <c r="C358" s="18">
        <f t="shared" si="9"/>
        <v>6.7340067340067339E-2</v>
      </c>
    </row>
    <row r="359" spans="1:3">
      <c r="A359" s="52" t="s">
        <v>81</v>
      </c>
      <c r="B359" s="53">
        <v>1</v>
      </c>
      <c r="C359" s="18">
        <f t="shared" si="9"/>
        <v>6.7340067340067339E-2</v>
      </c>
    </row>
    <row r="360" spans="1:3">
      <c r="A360" s="52" t="s">
        <v>84</v>
      </c>
      <c r="B360" s="53">
        <v>1</v>
      </c>
      <c r="C360" s="18">
        <f t="shared" si="9"/>
        <v>6.7340067340067339E-2</v>
      </c>
    </row>
    <row r="361" spans="1:3">
      <c r="A361" s="52" t="s">
        <v>85</v>
      </c>
      <c r="B361" s="53">
        <v>1</v>
      </c>
      <c r="C361" s="18">
        <f t="shared" si="9"/>
        <v>6.7340067340067339E-2</v>
      </c>
    </row>
    <row r="362" spans="1:3">
      <c r="A362" s="52" t="s">
        <v>86</v>
      </c>
      <c r="B362" s="53">
        <v>1</v>
      </c>
      <c r="C362" s="18">
        <f t="shared" si="9"/>
        <v>6.7340067340067339E-2</v>
      </c>
    </row>
    <row r="363" spans="1:3">
      <c r="A363" s="52" t="s">
        <v>98</v>
      </c>
      <c r="B363" s="53">
        <v>1</v>
      </c>
      <c r="C363" s="18">
        <f t="shared" si="9"/>
        <v>6.7340067340067339E-2</v>
      </c>
    </row>
    <row r="364" spans="1:3">
      <c r="A364" s="52" t="s">
        <v>99</v>
      </c>
      <c r="B364" s="53">
        <v>1</v>
      </c>
      <c r="C364" s="18">
        <f t="shared" si="9"/>
        <v>6.7340067340067339E-2</v>
      </c>
    </row>
    <row r="365" spans="1:3">
      <c r="A365" s="52" t="s">
        <v>101</v>
      </c>
      <c r="B365" s="53">
        <v>1</v>
      </c>
      <c r="C365" s="18">
        <f t="shared" si="9"/>
        <v>6.7340067340067339E-2</v>
      </c>
    </row>
    <row r="366" spans="1:3">
      <c r="A366" s="52" t="s">
        <v>103</v>
      </c>
      <c r="B366" s="53">
        <v>1</v>
      </c>
      <c r="C366" s="18">
        <f t="shared" si="9"/>
        <v>6.7340067340067339E-2</v>
      </c>
    </row>
    <row r="367" spans="1:3">
      <c r="A367" s="52" t="s">
        <v>107</v>
      </c>
      <c r="B367" s="53">
        <v>1</v>
      </c>
      <c r="C367" s="18">
        <f t="shared" si="9"/>
        <v>6.7340067340067339E-2</v>
      </c>
    </row>
    <row r="368" spans="1:3">
      <c r="A368" s="52" t="s">
        <v>108</v>
      </c>
      <c r="B368" s="53">
        <v>1</v>
      </c>
      <c r="C368" s="18">
        <f t="shared" si="9"/>
        <v>6.7340067340067339E-2</v>
      </c>
    </row>
    <row r="369" spans="1:3">
      <c r="A369" s="52" t="s">
        <v>113</v>
      </c>
      <c r="B369" s="53">
        <v>1</v>
      </c>
      <c r="C369" s="18">
        <f t="shared" si="9"/>
        <v>6.7340067340067339E-2</v>
      </c>
    </row>
    <row r="370" spans="1:3">
      <c r="A370" s="52" t="s">
        <v>116</v>
      </c>
      <c r="B370" s="53">
        <v>1</v>
      </c>
      <c r="C370" s="18">
        <f t="shared" si="9"/>
        <v>6.7340067340067339E-2</v>
      </c>
    </row>
    <row r="371" spans="1:3">
      <c r="A371" s="52" t="s">
        <v>126</v>
      </c>
      <c r="B371" s="53">
        <v>1</v>
      </c>
      <c r="C371" s="18">
        <f t="shared" si="9"/>
        <v>6.7340067340067339E-2</v>
      </c>
    </row>
    <row r="372" spans="1:3">
      <c r="A372" s="52" t="s">
        <v>131</v>
      </c>
      <c r="B372" s="53">
        <v>1</v>
      </c>
      <c r="C372" s="18">
        <f t="shared" si="9"/>
        <v>6.7340067340067339E-2</v>
      </c>
    </row>
    <row r="373" spans="1:3">
      <c r="A373" s="52" t="s">
        <v>132</v>
      </c>
      <c r="B373" s="53">
        <v>1</v>
      </c>
      <c r="C373" s="18">
        <f t="shared" si="9"/>
        <v>6.7340067340067339E-2</v>
      </c>
    </row>
  </sheetData>
  <mergeCells count="2">
    <mergeCell ref="A8:C8"/>
    <mergeCell ref="B10:C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8"/>
  <sheetViews>
    <sheetView tabSelected="1" topLeftCell="A3" zoomScaleNormal="100" workbookViewId="0">
      <selection activeCell="I28" sqref="I28"/>
    </sheetView>
  </sheetViews>
  <sheetFormatPr baseColWidth="10" defaultColWidth="11.44140625" defaultRowHeight="15"/>
  <cols>
    <col min="1" max="1" width="36.109375" style="1" customWidth="1"/>
    <col min="2" max="2" width="17.88671875" style="1" customWidth="1"/>
    <col min="3" max="3" width="10.33203125" style="1" customWidth="1"/>
    <col min="4" max="4" width="23.44140625" style="1" customWidth="1"/>
    <col min="5" max="5" width="12.109375" style="1" bestFit="1" customWidth="1"/>
    <col min="6" max="6" width="11.44140625" style="1"/>
    <col min="7" max="7" width="11.6640625" style="1" bestFit="1" customWidth="1"/>
    <col min="8" max="16384" width="11.44140625" style="1"/>
  </cols>
  <sheetData>
    <row r="1" spans="1:10" ht="17.399999999999999">
      <c r="A1" s="2" t="s">
        <v>1</v>
      </c>
    </row>
    <row r="2" spans="1:10">
      <c r="A2" s="1" t="s">
        <v>0</v>
      </c>
    </row>
    <row r="6" spans="1:10" ht="48.75" customHeight="1">
      <c r="A6" s="59" t="s">
        <v>16</v>
      </c>
      <c r="B6" s="59"/>
      <c r="C6" s="59"/>
      <c r="D6" s="59"/>
    </row>
    <row r="7" spans="1:10" s="7" customFormat="1"/>
    <row r="8" spans="1:10" s="7" customFormat="1" ht="15.6">
      <c r="H8" s="33"/>
      <c r="I8" s="33"/>
    </row>
    <row r="9" spans="1:10" s="7" customFormat="1" ht="15.6">
      <c r="A9" s="31" t="s">
        <v>17</v>
      </c>
      <c r="H9" s="33"/>
      <c r="I9" s="33"/>
    </row>
    <row r="10" spans="1:10" s="14" customFormat="1" ht="30.6">
      <c r="A10" s="13"/>
      <c r="B10" s="11" t="s">
        <v>147</v>
      </c>
      <c r="C10" s="12"/>
      <c r="D10" s="11" t="s">
        <v>148</v>
      </c>
      <c r="E10" s="12"/>
      <c r="H10" s="33"/>
      <c r="I10" s="33"/>
    </row>
    <row r="11" spans="1:10" s="7" customFormat="1" ht="18" customHeight="1">
      <c r="A11" s="32"/>
      <c r="B11" s="24">
        <v>2314</v>
      </c>
      <c r="C11" s="28"/>
      <c r="D11" s="24">
        <v>22994</v>
      </c>
      <c r="E11" s="28"/>
      <c r="H11" s="33"/>
      <c r="I11" s="33"/>
    </row>
    <row r="12" spans="1:10" s="4" customFormat="1" ht="15.6">
      <c r="H12" s="36"/>
      <c r="I12" s="37"/>
    </row>
    <row r="13" spans="1:10" s="4" customFormat="1" ht="15.6">
      <c r="A13" s="3" t="s">
        <v>18</v>
      </c>
      <c r="H13" s="36"/>
      <c r="I13" s="36"/>
      <c r="J13" s="36"/>
    </row>
    <row r="14" spans="1:10" s="40" customFormat="1" ht="30.6">
      <c r="A14" s="38"/>
      <c r="B14" s="15" t="s">
        <v>147</v>
      </c>
      <c r="C14" s="16"/>
      <c r="D14" s="15" t="s">
        <v>148</v>
      </c>
      <c r="E14" s="39"/>
      <c r="G14" s="41"/>
      <c r="H14" s="36"/>
      <c r="I14" s="36"/>
      <c r="J14" s="36"/>
    </row>
    <row r="15" spans="1:10" s="40" customFormat="1" ht="15.6">
      <c r="A15" s="38" t="s">
        <v>19</v>
      </c>
      <c r="B15" s="34">
        <v>9.6</v>
      </c>
      <c r="C15" s="42"/>
      <c r="D15" s="34">
        <v>12.22</v>
      </c>
      <c r="E15" s="42"/>
      <c r="H15" s="36"/>
      <c r="I15" s="36"/>
      <c r="J15" s="36"/>
    </row>
    <row r="16" spans="1:10" s="40" customFormat="1" ht="15.6">
      <c r="A16" s="38" t="s">
        <v>20</v>
      </c>
      <c r="B16" s="35">
        <v>3</v>
      </c>
      <c r="C16" s="42"/>
      <c r="D16" s="35">
        <v>3</v>
      </c>
      <c r="E16" s="42"/>
      <c r="H16" s="36"/>
      <c r="I16" s="36"/>
      <c r="J16" s="36"/>
    </row>
    <row r="17" spans="1:10" s="40" customFormat="1" ht="15.6">
      <c r="A17" s="38" t="s">
        <v>21</v>
      </c>
      <c r="B17" s="35">
        <v>5</v>
      </c>
      <c r="C17" s="42"/>
      <c r="D17" s="35">
        <v>5</v>
      </c>
      <c r="E17" s="42"/>
      <c r="H17" s="36"/>
      <c r="I17" s="36"/>
      <c r="J17" s="36"/>
    </row>
    <row r="18" spans="1:10" s="40" customFormat="1" ht="16.5" customHeight="1">
      <c r="A18" s="38" t="s">
        <v>22</v>
      </c>
      <c r="B18" s="35">
        <v>11</v>
      </c>
      <c r="C18" s="42"/>
      <c r="D18" s="35">
        <v>11</v>
      </c>
      <c r="E18" s="42"/>
      <c r="H18" s="36"/>
      <c r="I18" s="36"/>
      <c r="J18" s="36"/>
    </row>
    <row r="19" spans="1:10" s="4" customFormat="1" ht="15.6">
      <c r="E19" s="8"/>
      <c r="H19" s="36"/>
      <c r="I19" s="36"/>
      <c r="J19" s="36"/>
    </row>
    <row r="20" spans="1:10" s="7" customFormat="1" ht="15.6">
      <c r="A20" s="31" t="s">
        <v>23</v>
      </c>
      <c r="H20" s="30"/>
      <c r="I20" s="30"/>
      <c r="J20" s="30"/>
    </row>
    <row r="21" spans="1:10" s="7" customFormat="1" ht="15.6">
      <c r="A21" s="31" t="s">
        <v>24</v>
      </c>
      <c r="G21" s="29"/>
      <c r="H21" s="30"/>
      <c r="I21" s="30"/>
      <c r="J21" s="30"/>
    </row>
    <row r="22" spans="1:10" s="7" customFormat="1" ht="30.6">
      <c r="A22" s="13"/>
      <c r="B22" s="11" t="s">
        <v>147</v>
      </c>
      <c r="C22" s="12"/>
      <c r="D22" s="11" t="s">
        <v>148</v>
      </c>
      <c r="E22" s="12" t="s">
        <v>3</v>
      </c>
      <c r="H22" s="30"/>
      <c r="I22" s="30"/>
      <c r="J22" s="30"/>
    </row>
    <row r="23" spans="1:10" s="7" customFormat="1" ht="15.6">
      <c r="A23" s="13" t="s">
        <v>25</v>
      </c>
      <c r="B23" s="25">
        <v>1717</v>
      </c>
      <c r="C23" s="26">
        <f>(B23/B$25)*100</f>
        <v>74.200518582541051</v>
      </c>
      <c r="D23" s="25">
        <v>16945</v>
      </c>
      <c r="E23" s="26">
        <f>(D23/D$25)*100</f>
        <v>73.693137340175696</v>
      </c>
      <c r="H23" s="30"/>
      <c r="I23" s="30"/>
      <c r="J23" s="30"/>
    </row>
    <row r="24" spans="1:10" s="7" customFormat="1">
      <c r="A24" s="13" t="s">
        <v>26</v>
      </c>
      <c r="B24" s="27">
        <v>597</v>
      </c>
      <c r="C24" s="26">
        <f t="shared" ref="C24:E25" si="0">(B24/B$25)*100</f>
        <v>25.799481417458946</v>
      </c>
      <c r="D24" s="27">
        <v>6049</v>
      </c>
      <c r="E24" s="26">
        <f t="shared" si="0"/>
        <v>26.306862659824304</v>
      </c>
    </row>
    <row r="25" spans="1:10" s="7" customFormat="1" ht="15.6">
      <c r="A25" s="32" t="s">
        <v>6</v>
      </c>
      <c r="B25" s="24">
        <v>2314</v>
      </c>
      <c r="C25" s="28">
        <f t="shared" si="0"/>
        <v>100</v>
      </c>
      <c r="D25" s="24">
        <v>22994</v>
      </c>
      <c r="E25" s="28">
        <f t="shared" si="0"/>
        <v>100</v>
      </c>
    </row>
    <row r="26" spans="1:10" s="7" customFormat="1"/>
    <row r="27" spans="1:10" s="7" customFormat="1"/>
    <row r="28" spans="1:10" s="7" customFormat="1"/>
  </sheetData>
  <mergeCells count="1"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C89"/>
  <sheetViews>
    <sheetView topLeftCell="A70" workbookViewId="0">
      <selection activeCell="B29" sqref="B29"/>
    </sheetView>
  </sheetViews>
  <sheetFormatPr baseColWidth="10" defaultColWidth="11.44140625" defaultRowHeight="15"/>
  <cols>
    <col min="1" max="1" width="45.33203125" style="4" customWidth="1"/>
    <col min="2" max="2" width="18.33203125" style="5" customWidth="1"/>
    <col min="3" max="3" width="34.109375" style="5" customWidth="1"/>
    <col min="4" max="16384" width="11.44140625" style="4"/>
  </cols>
  <sheetData>
    <row r="1" spans="1:3" ht="17.399999999999999">
      <c r="A1" s="6" t="s">
        <v>1</v>
      </c>
    </row>
    <row r="2" spans="1:3">
      <c r="A2" s="4" t="s">
        <v>0</v>
      </c>
    </row>
    <row r="8" spans="1:3" ht="15.6">
      <c r="A8" s="3" t="s">
        <v>149</v>
      </c>
    </row>
    <row r="10" spans="1:3" s="45" customFormat="1" ht="15.6">
      <c r="A10" s="38"/>
      <c r="B10" s="43" t="s">
        <v>27</v>
      </c>
      <c r="C10" s="44" t="s">
        <v>3</v>
      </c>
    </row>
    <row r="11" spans="1:3" s="40" customFormat="1">
      <c r="A11" s="46" t="s">
        <v>68</v>
      </c>
      <c r="B11" s="35">
        <v>243</v>
      </c>
      <c r="C11" s="42">
        <f t="shared" ref="C11:C42" si="0">(B11/B$89)*100</f>
        <v>10.266159695817491</v>
      </c>
    </row>
    <row r="12" spans="1:3" s="40" customFormat="1">
      <c r="A12" s="46" t="s">
        <v>119</v>
      </c>
      <c r="B12" s="35">
        <v>150</v>
      </c>
      <c r="C12" s="42">
        <f t="shared" si="0"/>
        <v>6.3371356147021549</v>
      </c>
    </row>
    <row r="13" spans="1:3" s="40" customFormat="1">
      <c r="A13" s="46" t="s">
        <v>88</v>
      </c>
      <c r="B13" s="35">
        <v>149</v>
      </c>
      <c r="C13" s="42">
        <f t="shared" si="0"/>
        <v>6.2948880439374726</v>
      </c>
    </row>
    <row r="14" spans="1:3" s="40" customFormat="1">
      <c r="A14" s="46" t="s">
        <v>123</v>
      </c>
      <c r="B14" s="35">
        <v>129</v>
      </c>
      <c r="C14" s="42">
        <f t="shared" si="0"/>
        <v>5.4499366286438535</v>
      </c>
    </row>
    <row r="15" spans="1:3" s="40" customFormat="1">
      <c r="A15" s="46" t="s">
        <v>95</v>
      </c>
      <c r="B15" s="35">
        <v>106</v>
      </c>
      <c r="C15" s="42">
        <f t="shared" si="0"/>
        <v>4.4782425010561893</v>
      </c>
    </row>
    <row r="16" spans="1:3" s="40" customFormat="1">
      <c r="A16" s="46" t="s">
        <v>114</v>
      </c>
      <c r="B16" s="35">
        <v>101</v>
      </c>
      <c r="C16" s="42">
        <f t="shared" si="0"/>
        <v>4.2670046472327838</v>
      </c>
    </row>
    <row r="17" spans="1:3" s="40" customFormat="1">
      <c r="A17" s="46" t="s">
        <v>80</v>
      </c>
      <c r="B17" s="35">
        <v>91</v>
      </c>
      <c r="C17" s="42">
        <f t="shared" si="0"/>
        <v>3.8445289395859743</v>
      </c>
    </row>
    <row r="18" spans="1:3" s="40" customFormat="1">
      <c r="A18" s="46" t="s">
        <v>91</v>
      </c>
      <c r="B18" s="35">
        <v>87</v>
      </c>
      <c r="C18" s="42">
        <f t="shared" si="0"/>
        <v>3.6755386565272499</v>
      </c>
    </row>
    <row r="19" spans="1:3" s="40" customFormat="1">
      <c r="A19" s="46" t="s">
        <v>63</v>
      </c>
      <c r="B19" s="35">
        <v>73</v>
      </c>
      <c r="C19" s="42">
        <f t="shared" si="0"/>
        <v>3.0840726658217155</v>
      </c>
    </row>
    <row r="20" spans="1:3" s="40" customFormat="1">
      <c r="A20" s="46" t="s">
        <v>76</v>
      </c>
      <c r="B20" s="35">
        <v>71</v>
      </c>
      <c r="C20" s="42">
        <f t="shared" si="0"/>
        <v>2.999577524292353</v>
      </c>
    </row>
    <row r="21" spans="1:3" s="40" customFormat="1">
      <c r="A21" s="46" t="s">
        <v>97</v>
      </c>
      <c r="B21" s="35">
        <v>67</v>
      </c>
      <c r="C21" s="42">
        <f t="shared" si="0"/>
        <v>2.830587241233629</v>
      </c>
    </row>
    <row r="22" spans="1:3" s="40" customFormat="1">
      <c r="A22" s="46" t="s">
        <v>133</v>
      </c>
      <c r="B22" s="35">
        <v>66</v>
      </c>
      <c r="C22" s="42">
        <f t="shared" si="0"/>
        <v>2.788339670468948</v>
      </c>
    </row>
    <row r="23" spans="1:3" s="40" customFormat="1">
      <c r="A23" s="46" t="s">
        <v>112</v>
      </c>
      <c r="B23" s="35">
        <v>64</v>
      </c>
      <c r="C23" s="42">
        <f t="shared" si="0"/>
        <v>2.703844528939586</v>
      </c>
    </row>
    <row r="24" spans="1:3" s="40" customFormat="1">
      <c r="A24" s="46" t="s">
        <v>69</v>
      </c>
      <c r="B24" s="35">
        <v>56</v>
      </c>
      <c r="C24" s="42">
        <f t="shared" si="0"/>
        <v>2.3658639628221376</v>
      </c>
    </row>
    <row r="25" spans="1:3" s="40" customFormat="1">
      <c r="A25" s="46" t="s">
        <v>94</v>
      </c>
      <c r="B25" s="35">
        <v>49</v>
      </c>
      <c r="C25" s="42">
        <f t="shared" si="0"/>
        <v>2.0701309674693706</v>
      </c>
    </row>
    <row r="26" spans="1:3" s="40" customFormat="1">
      <c r="A26" s="46" t="s">
        <v>115</v>
      </c>
      <c r="B26" s="35">
        <v>48</v>
      </c>
      <c r="C26" s="42">
        <f t="shared" si="0"/>
        <v>2.0278833967046892</v>
      </c>
    </row>
    <row r="27" spans="1:3" s="40" customFormat="1">
      <c r="A27" s="46" t="s">
        <v>75</v>
      </c>
      <c r="B27" s="35">
        <v>42</v>
      </c>
      <c r="C27" s="42">
        <f t="shared" si="0"/>
        <v>1.7743979721166032</v>
      </c>
    </row>
    <row r="28" spans="1:3" s="40" customFormat="1">
      <c r="A28" s="46" t="s">
        <v>70</v>
      </c>
      <c r="B28" s="35">
        <v>40</v>
      </c>
      <c r="C28" s="42">
        <f t="shared" si="0"/>
        <v>1.689902830587241</v>
      </c>
    </row>
    <row r="29" spans="1:3" s="40" customFormat="1">
      <c r="A29" s="46" t="s">
        <v>129</v>
      </c>
      <c r="B29" s="35">
        <v>38</v>
      </c>
      <c r="C29" s="42">
        <f t="shared" si="0"/>
        <v>1.6054076890578792</v>
      </c>
    </row>
    <row r="30" spans="1:3" s="40" customFormat="1">
      <c r="A30" s="46" t="s">
        <v>128</v>
      </c>
      <c r="B30" s="35">
        <v>37</v>
      </c>
      <c r="C30" s="42">
        <f t="shared" si="0"/>
        <v>1.563160118293198</v>
      </c>
    </row>
    <row r="31" spans="1:3" s="40" customFormat="1">
      <c r="A31" s="46" t="s">
        <v>122</v>
      </c>
      <c r="B31" s="35">
        <v>35</v>
      </c>
      <c r="C31" s="42">
        <f t="shared" si="0"/>
        <v>1.4786649767638362</v>
      </c>
    </row>
    <row r="32" spans="1:3" s="40" customFormat="1">
      <c r="A32" s="46" t="s">
        <v>126</v>
      </c>
      <c r="B32" s="35">
        <v>30</v>
      </c>
      <c r="C32" s="42">
        <f t="shared" si="0"/>
        <v>1.2674271229404308</v>
      </c>
    </row>
    <row r="33" spans="1:3" s="40" customFormat="1">
      <c r="A33" s="46" t="s">
        <v>107</v>
      </c>
      <c r="B33" s="35">
        <v>27</v>
      </c>
      <c r="C33" s="42">
        <f t="shared" si="0"/>
        <v>1.1406844106463878</v>
      </c>
    </row>
    <row r="34" spans="1:3" s="40" customFormat="1">
      <c r="A34" s="46" t="s">
        <v>136</v>
      </c>
      <c r="B34" s="35">
        <v>27</v>
      </c>
      <c r="C34" s="42">
        <f t="shared" si="0"/>
        <v>1.1406844106463878</v>
      </c>
    </row>
    <row r="35" spans="1:3" s="40" customFormat="1">
      <c r="A35" s="46" t="s">
        <v>89</v>
      </c>
      <c r="B35" s="35">
        <v>26</v>
      </c>
      <c r="C35" s="42">
        <f t="shared" si="0"/>
        <v>1.0984368398817068</v>
      </c>
    </row>
    <row r="36" spans="1:3" s="40" customFormat="1">
      <c r="A36" s="46" t="s">
        <v>135</v>
      </c>
      <c r="B36" s="35">
        <v>26</v>
      </c>
      <c r="C36" s="42">
        <f t="shared" si="0"/>
        <v>1.0984368398817068</v>
      </c>
    </row>
    <row r="37" spans="1:3" s="40" customFormat="1">
      <c r="A37" s="46" t="s">
        <v>66</v>
      </c>
      <c r="B37" s="35">
        <v>25</v>
      </c>
      <c r="C37" s="42">
        <f t="shared" si="0"/>
        <v>1.0561892691170258</v>
      </c>
    </row>
    <row r="38" spans="1:3" s="40" customFormat="1">
      <c r="A38" s="46" t="s">
        <v>98</v>
      </c>
      <c r="B38" s="35">
        <v>23</v>
      </c>
      <c r="C38" s="42">
        <f t="shared" si="0"/>
        <v>0.97169412758766371</v>
      </c>
    </row>
    <row r="39" spans="1:3" s="40" customFormat="1">
      <c r="A39" s="46" t="s">
        <v>132</v>
      </c>
      <c r="B39" s="35">
        <v>23</v>
      </c>
      <c r="C39" s="42">
        <f t="shared" si="0"/>
        <v>0.97169412758766371</v>
      </c>
    </row>
    <row r="40" spans="1:3" s="40" customFormat="1">
      <c r="A40" s="46" t="s">
        <v>77</v>
      </c>
      <c r="B40" s="35">
        <v>22</v>
      </c>
      <c r="C40" s="42">
        <f t="shared" si="0"/>
        <v>0.92944655682298261</v>
      </c>
    </row>
    <row r="41" spans="1:3" s="40" customFormat="1">
      <c r="A41" s="46" t="s">
        <v>99</v>
      </c>
      <c r="B41" s="35">
        <v>20</v>
      </c>
      <c r="C41" s="42">
        <f t="shared" si="0"/>
        <v>0.8449514152936205</v>
      </c>
    </row>
    <row r="42" spans="1:3" s="40" customFormat="1">
      <c r="A42" s="46" t="s">
        <v>113</v>
      </c>
      <c r="B42" s="35">
        <v>20</v>
      </c>
      <c r="C42" s="42">
        <f t="shared" si="0"/>
        <v>0.8449514152936205</v>
      </c>
    </row>
    <row r="43" spans="1:3" s="40" customFormat="1">
      <c r="A43" s="46" t="s">
        <v>62</v>
      </c>
      <c r="B43" s="35">
        <v>19</v>
      </c>
      <c r="C43" s="42">
        <f t="shared" ref="C43:C74" si="1">(B43/B$89)*100</f>
        <v>0.80270384452893961</v>
      </c>
    </row>
    <row r="44" spans="1:3" s="40" customFormat="1">
      <c r="A44" s="46" t="s">
        <v>74</v>
      </c>
      <c r="B44" s="35">
        <v>19</v>
      </c>
      <c r="C44" s="42">
        <f t="shared" si="1"/>
        <v>0.80270384452893961</v>
      </c>
    </row>
    <row r="45" spans="1:3" s="40" customFormat="1">
      <c r="A45" s="46" t="s">
        <v>83</v>
      </c>
      <c r="B45" s="35">
        <v>18</v>
      </c>
      <c r="C45" s="42">
        <f t="shared" si="1"/>
        <v>0.76045627376425851</v>
      </c>
    </row>
    <row r="46" spans="1:3" s="40" customFormat="1">
      <c r="A46" s="46" t="s">
        <v>102</v>
      </c>
      <c r="B46" s="35">
        <v>18</v>
      </c>
      <c r="C46" s="42">
        <f t="shared" si="1"/>
        <v>0.76045627376425851</v>
      </c>
    </row>
    <row r="47" spans="1:3" s="40" customFormat="1">
      <c r="A47" s="46" t="s">
        <v>61</v>
      </c>
      <c r="B47" s="35">
        <v>15</v>
      </c>
      <c r="C47" s="42">
        <f t="shared" si="1"/>
        <v>0.6337135614702154</v>
      </c>
    </row>
    <row r="48" spans="1:3" s="40" customFormat="1">
      <c r="A48" s="46" t="s">
        <v>79</v>
      </c>
      <c r="B48" s="35">
        <v>15</v>
      </c>
      <c r="C48" s="42">
        <f t="shared" si="1"/>
        <v>0.6337135614702154</v>
      </c>
    </row>
    <row r="49" spans="1:3" s="40" customFormat="1">
      <c r="A49" s="46" t="s">
        <v>72</v>
      </c>
      <c r="B49" s="35">
        <v>14</v>
      </c>
      <c r="C49" s="42">
        <f t="shared" si="1"/>
        <v>0.59146599070553441</v>
      </c>
    </row>
    <row r="50" spans="1:3" s="40" customFormat="1">
      <c r="A50" s="46" t="s">
        <v>92</v>
      </c>
      <c r="B50" s="35">
        <v>14</v>
      </c>
      <c r="C50" s="42">
        <f t="shared" si="1"/>
        <v>0.59146599070553441</v>
      </c>
    </row>
    <row r="51" spans="1:3" s="40" customFormat="1">
      <c r="A51" s="46" t="s">
        <v>121</v>
      </c>
      <c r="B51" s="35">
        <v>14</v>
      </c>
      <c r="C51" s="42">
        <f t="shared" si="1"/>
        <v>0.59146599070553441</v>
      </c>
    </row>
    <row r="52" spans="1:3" s="40" customFormat="1">
      <c r="A52" s="46" t="s">
        <v>64</v>
      </c>
      <c r="B52" s="35">
        <v>13</v>
      </c>
      <c r="C52" s="42">
        <f t="shared" si="1"/>
        <v>0.54921841994085341</v>
      </c>
    </row>
    <row r="53" spans="1:3" s="40" customFormat="1">
      <c r="A53" s="46" t="s">
        <v>67</v>
      </c>
      <c r="B53" s="35">
        <v>13</v>
      </c>
      <c r="C53" s="42">
        <f t="shared" si="1"/>
        <v>0.54921841994085341</v>
      </c>
    </row>
    <row r="54" spans="1:3" s="40" customFormat="1">
      <c r="A54" s="46" t="s">
        <v>118</v>
      </c>
      <c r="B54" s="35">
        <v>13</v>
      </c>
      <c r="C54" s="42">
        <f t="shared" si="1"/>
        <v>0.54921841994085341</v>
      </c>
    </row>
    <row r="55" spans="1:3" s="40" customFormat="1">
      <c r="A55" s="46" t="s">
        <v>60</v>
      </c>
      <c r="B55" s="35">
        <v>12</v>
      </c>
      <c r="C55" s="42">
        <f t="shared" si="1"/>
        <v>0.5069708491761723</v>
      </c>
    </row>
    <row r="56" spans="1:3" s="40" customFormat="1">
      <c r="A56" s="46" t="s">
        <v>105</v>
      </c>
      <c r="B56" s="35">
        <v>11</v>
      </c>
      <c r="C56" s="42">
        <f t="shared" si="1"/>
        <v>0.4647232784114913</v>
      </c>
    </row>
    <row r="57" spans="1:3" s="40" customFormat="1">
      <c r="A57" s="46" t="s">
        <v>130</v>
      </c>
      <c r="B57" s="35">
        <v>11</v>
      </c>
      <c r="C57" s="42">
        <f t="shared" si="1"/>
        <v>0.4647232784114913</v>
      </c>
    </row>
    <row r="58" spans="1:3" s="40" customFormat="1">
      <c r="A58" s="46" t="s">
        <v>65</v>
      </c>
      <c r="B58" s="35">
        <v>10</v>
      </c>
      <c r="C58" s="42">
        <f t="shared" si="1"/>
        <v>0.42247570764681025</v>
      </c>
    </row>
    <row r="59" spans="1:3" s="40" customFormat="1">
      <c r="A59" s="46" t="s">
        <v>90</v>
      </c>
      <c r="B59" s="35">
        <v>10</v>
      </c>
      <c r="C59" s="42">
        <f t="shared" si="1"/>
        <v>0.42247570764681025</v>
      </c>
    </row>
    <row r="60" spans="1:3" s="40" customFormat="1">
      <c r="A60" s="46" t="s">
        <v>86</v>
      </c>
      <c r="B60" s="35">
        <v>9</v>
      </c>
      <c r="C60" s="42">
        <f t="shared" si="1"/>
        <v>0.38022813688212925</v>
      </c>
    </row>
    <row r="61" spans="1:3" s="40" customFormat="1">
      <c r="A61" s="46" t="s">
        <v>103</v>
      </c>
      <c r="B61" s="35">
        <v>9</v>
      </c>
      <c r="C61" s="42">
        <f t="shared" si="1"/>
        <v>0.38022813688212925</v>
      </c>
    </row>
    <row r="62" spans="1:3" s="40" customFormat="1">
      <c r="A62" s="46" t="s">
        <v>84</v>
      </c>
      <c r="B62" s="35">
        <v>8</v>
      </c>
      <c r="C62" s="42">
        <f t="shared" si="1"/>
        <v>0.33798056611744826</v>
      </c>
    </row>
    <row r="63" spans="1:3" s="40" customFormat="1">
      <c r="A63" s="46" t="s">
        <v>82</v>
      </c>
      <c r="B63" s="35">
        <v>7</v>
      </c>
      <c r="C63" s="42">
        <f t="shared" si="1"/>
        <v>0.2957329953527672</v>
      </c>
    </row>
    <row r="64" spans="1:3" s="40" customFormat="1">
      <c r="A64" s="46" t="s">
        <v>109</v>
      </c>
      <c r="B64" s="35">
        <v>7</v>
      </c>
      <c r="C64" s="42">
        <f t="shared" si="1"/>
        <v>0.2957329953527672</v>
      </c>
    </row>
    <row r="65" spans="1:3" s="40" customFormat="1">
      <c r="A65" s="46" t="s">
        <v>93</v>
      </c>
      <c r="B65" s="35">
        <v>6</v>
      </c>
      <c r="C65" s="42">
        <f t="shared" si="1"/>
        <v>0.25348542458808615</v>
      </c>
    </row>
    <row r="66" spans="1:3" s="40" customFormat="1">
      <c r="A66" s="46" t="s">
        <v>117</v>
      </c>
      <c r="B66" s="35">
        <v>6</v>
      </c>
      <c r="C66" s="42">
        <f t="shared" si="1"/>
        <v>0.25348542458808615</v>
      </c>
    </row>
    <row r="67" spans="1:3" s="40" customFormat="1">
      <c r="A67" s="46" t="s">
        <v>87</v>
      </c>
      <c r="B67" s="35">
        <v>5</v>
      </c>
      <c r="C67" s="42">
        <f t="shared" si="1"/>
        <v>0.21123785382340513</v>
      </c>
    </row>
    <row r="68" spans="1:3" s="40" customFormat="1">
      <c r="A68" s="46" t="s">
        <v>120</v>
      </c>
      <c r="B68" s="35">
        <v>5</v>
      </c>
      <c r="C68" s="42">
        <f t="shared" si="1"/>
        <v>0.21123785382340513</v>
      </c>
    </row>
    <row r="69" spans="1:3" s="40" customFormat="1">
      <c r="A69" s="46" t="s">
        <v>137</v>
      </c>
      <c r="B69" s="35">
        <v>5</v>
      </c>
      <c r="C69" s="42">
        <f t="shared" si="1"/>
        <v>0.21123785382340513</v>
      </c>
    </row>
    <row r="70" spans="1:3" s="40" customFormat="1">
      <c r="A70" s="46" t="s">
        <v>145</v>
      </c>
      <c r="B70" s="35">
        <v>4</v>
      </c>
      <c r="C70" s="42">
        <f t="shared" ref="C70:C88" si="2">(B70/B$89)*100</f>
        <v>0.16899028305872413</v>
      </c>
    </row>
    <row r="71" spans="1:3" s="40" customFormat="1">
      <c r="A71" s="46" t="s">
        <v>78</v>
      </c>
      <c r="B71" s="35">
        <v>4</v>
      </c>
      <c r="C71" s="42">
        <f t="shared" si="2"/>
        <v>0.16899028305872413</v>
      </c>
    </row>
    <row r="72" spans="1:3" s="40" customFormat="1">
      <c r="A72" s="46" t="s">
        <v>85</v>
      </c>
      <c r="B72" s="35">
        <v>4</v>
      </c>
      <c r="C72" s="42">
        <f t="shared" si="2"/>
        <v>0.16899028305872413</v>
      </c>
    </row>
    <row r="73" spans="1:3" s="40" customFormat="1">
      <c r="A73" s="46" t="s">
        <v>110</v>
      </c>
      <c r="B73" s="35">
        <v>4</v>
      </c>
      <c r="C73" s="42">
        <f t="shared" si="2"/>
        <v>0.16899028305872413</v>
      </c>
    </row>
    <row r="74" spans="1:3" s="40" customFormat="1">
      <c r="A74" s="46" t="s">
        <v>124</v>
      </c>
      <c r="B74" s="35">
        <v>4</v>
      </c>
      <c r="C74" s="42">
        <f t="shared" si="2"/>
        <v>0.16899028305872413</v>
      </c>
    </row>
    <row r="75" spans="1:3" s="40" customFormat="1">
      <c r="A75" s="46" t="s">
        <v>138</v>
      </c>
      <c r="B75" s="35">
        <v>4</v>
      </c>
      <c r="C75" s="42">
        <f t="shared" si="2"/>
        <v>0.16899028305872413</v>
      </c>
    </row>
    <row r="76" spans="1:3" s="40" customFormat="1">
      <c r="A76" s="46" t="s">
        <v>71</v>
      </c>
      <c r="B76" s="35">
        <v>3</v>
      </c>
      <c r="C76" s="42">
        <f t="shared" si="2"/>
        <v>0.12674271229404308</v>
      </c>
    </row>
    <row r="77" spans="1:3" s="40" customFormat="1">
      <c r="A77" s="46" t="s">
        <v>108</v>
      </c>
      <c r="B77" s="35">
        <v>3</v>
      </c>
      <c r="C77" s="42">
        <f t="shared" si="2"/>
        <v>0.12674271229404308</v>
      </c>
    </row>
    <row r="78" spans="1:3" s="40" customFormat="1">
      <c r="A78" s="46" t="s">
        <v>116</v>
      </c>
      <c r="B78" s="35">
        <v>3</v>
      </c>
      <c r="C78" s="42">
        <f t="shared" si="2"/>
        <v>0.12674271229404308</v>
      </c>
    </row>
    <row r="79" spans="1:3" s="40" customFormat="1">
      <c r="A79" s="46" t="s">
        <v>134</v>
      </c>
      <c r="B79" s="35">
        <v>3</v>
      </c>
      <c r="C79" s="42">
        <f t="shared" si="2"/>
        <v>0.12674271229404308</v>
      </c>
    </row>
    <row r="80" spans="1:3" s="40" customFormat="1">
      <c r="A80" s="46" t="s">
        <v>73</v>
      </c>
      <c r="B80" s="35">
        <v>2</v>
      </c>
      <c r="C80" s="42">
        <f t="shared" si="2"/>
        <v>8.4495141529362064E-2</v>
      </c>
    </row>
    <row r="81" spans="1:3" s="40" customFormat="1">
      <c r="A81" s="46" t="s">
        <v>106</v>
      </c>
      <c r="B81" s="35">
        <v>2</v>
      </c>
      <c r="C81" s="42">
        <f t="shared" si="2"/>
        <v>8.4495141529362064E-2</v>
      </c>
    </row>
    <row r="82" spans="1:3" s="40" customFormat="1">
      <c r="A82" s="46" t="s">
        <v>125</v>
      </c>
      <c r="B82" s="35">
        <v>2</v>
      </c>
      <c r="C82" s="42">
        <f t="shared" si="2"/>
        <v>8.4495141529362064E-2</v>
      </c>
    </row>
    <row r="83" spans="1:3" s="40" customFormat="1">
      <c r="A83" s="46" t="s">
        <v>127</v>
      </c>
      <c r="B83" s="35">
        <v>2</v>
      </c>
      <c r="C83" s="42">
        <f t="shared" si="2"/>
        <v>8.4495141529362064E-2</v>
      </c>
    </row>
    <row r="84" spans="1:3" s="40" customFormat="1">
      <c r="A84" s="46" t="s">
        <v>131</v>
      </c>
      <c r="B84" s="35">
        <v>2</v>
      </c>
      <c r="C84" s="42">
        <f t="shared" si="2"/>
        <v>8.4495141529362064E-2</v>
      </c>
    </row>
    <row r="85" spans="1:3" s="40" customFormat="1">
      <c r="A85" s="46" t="s">
        <v>81</v>
      </c>
      <c r="B85" s="35">
        <v>1</v>
      </c>
      <c r="C85" s="42">
        <f t="shared" si="2"/>
        <v>4.2247570764681032E-2</v>
      </c>
    </row>
    <row r="86" spans="1:3" s="40" customFormat="1">
      <c r="A86" s="46" t="s">
        <v>96</v>
      </c>
      <c r="B86" s="35">
        <v>1</v>
      </c>
      <c r="C86" s="42">
        <f t="shared" si="2"/>
        <v>4.2247570764681032E-2</v>
      </c>
    </row>
    <row r="87" spans="1:3" s="40" customFormat="1">
      <c r="A87" s="46" t="s">
        <v>104</v>
      </c>
      <c r="B87" s="35">
        <v>1</v>
      </c>
      <c r="C87" s="42">
        <f t="shared" si="2"/>
        <v>4.2247570764681032E-2</v>
      </c>
    </row>
    <row r="88" spans="1:3" s="40" customFormat="1">
      <c r="A88" s="46" t="s">
        <v>111</v>
      </c>
      <c r="B88" s="35">
        <v>1</v>
      </c>
      <c r="C88" s="42">
        <f t="shared" si="2"/>
        <v>4.2247570764681032E-2</v>
      </c>
    </row>
    <row r="89" spans="1:3" ht="15.6">
      <c r="A89" s="47" t="s">
        <v>28</v>
      </c>
      <c r="B89" s="48">
        <v>2367</v>
      </c>
      <c r="C89" s="49">
        <f>(B89/B$89)*100</f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2"/>
  <sheetViews>
    <sheetView topLeftCell="A40" workbookViewId="0">
      <selection activeCell="B11" sqref="B11:B91"/>
    </sheetView>
  </sheetViews>
  <sheetFormatPr baseColWidth="10" defaultColWidth="11.44140625" defaultRowHeight="15"/>
  <cols>
    <col min="1" max="1" width="45.33203125" style="4" customWidth="1"/>
    <col min="2" max="2" width="18.33203125" style="5" customWidth="1"/>
    <col min="3" max="3" width="34.109375" style="5" customWidth="1"/>
    <col min="4" max="16384" width="11.44140625" style="4"/>
  </cols>
  <sheetData>
    <row r="1" spans="1:3" ht="17.399999999999999">
      <c r="A1" s="6" t="s">
        <v>1</v>
      </c>
    </row>
    <row r="2" spans="1:3">
      <c r="A2" s="4" t="s">
        <v>0</v>
      </c>
    </row>
    <row r="8" spans="1:3" ht="15.6">
      <c r="A8" s="3" t="s">
        <v>150</v>
      </c>
    </row>
    <row r="10" spans="1:3" ht="15.6">
      <c r="A10" s="21"/>
      <c r="B10" s="50" t="s">
        <v>27</v>
      </c>
      <c r="C10" s="51" t="s">
        <v>3</v>
      </c>
    </row>
    <row r="11" spans="1:3">
      <c r="A11" s="52" t="s">
        <v>68</v>
      </c>
      <c r="B11" s="17">
        <v>3049</v>
      </c>
      <c r="C11" s="18">
        <f t="shared" ref="C11:C42" si="0">(B11/B$92)*100</f>
        <v>12.570603999175429</v>
      </c>
    </row>
    <row r="12" spans="1:3">
      <c r="A12" s="52" t="s">
        <v>88</v>
      </c>
      <c r="B12" s="17">
        <v>1719</v>
      </c>
      <c r="C12" s="18">
        <f t="shared" si="0"/>
        <v>7.0871985157699449</v>
      </c>
    </row>
    <row r="13" spans="1:3">
      <c r="A13" s="52" t="s">
        <v>119</v>
      </c>
      <c r="B13" s="17">
        <v>1452</v>
      </c>
      <c r="C13" s="18">
        <f t="shared" si="0"/>
        <v>5.9863945578231288</v>
      </c>
    </row>
    <row r="14" spans="1:3">
      <c r="A14" s="52" t="s">
        <v>114</v>
      </c>
      <c r="B14" s="17">
        <v>1120</v>
      </c>
      <c r="C14" s="18">
        <f t="shared" si="0"/>
        <v>4.6176046176046173</v>
      </c>
    </row>
    <row r="15" spans="1:3">
      <c r="A15" s="52" t="s">
        <v>80</v>
      </c>
      <c r="B15" s="53">
        <v>1068</v>
      </c>
      <c r="C15" s="18">
        <f t="shared" si="0"/>
        <v>4.4032158317872607</v>
      </c>
    </row>
    <row r="16" spans="1:3">
      <c r="A16" s="52" t="s">
        <v>63</v>
      </c>
      <c r="B16" s="17">
        <v>1001</v>
      </c>
      <c r="C16" s="18">
        <f t="shared" si="0"/>
        <v>4.1269841269841265</v>
      </c>
    </row>
    <row r="17" spans="1:3">
      <c r="A17" s="52" t="s">
        <v>112</v>
      </c>
      <c r="B17" s="17">
        <v>798</v>
      </c>
      <c r="C17" s="18">
        <f t="shared" si="0"/>
        <v>3.2900432900432901</v>
      </c>
    </row>
    <row r="18" spans="1:3">
      <c r="A18" s="52" t="s">
        <v>70</v>
      </c>
      <c r="B18" s="17">
        <v>783</v>
      </c>
      <c r="C18" s="18">
        <f t="shared" si="0"/>
        <v>3.2282003710575138</v>
      </c>
    </row>
    <row r="19" spans="1:3">
      <c r="A19" s="52" t="s">
        <v>115</v>
      </c>
      <c r="B19" s="53">
        <v>727</v>
      </c>
      <c r="C19" s="18">
        <f t="shared" si="0"/>
        <v>2.9973201401772833</v>
      </c>
    </row>
    <row r="20" spans="1:3">
      <c r="A20" s="52" t="s">
        <v>123</v>
      </c>
      <c r="B20" s="17">
        <v>706</v>
      </c>
      <c r="C20" s="18">
        <f t="shared" si="0"/>
        <v>2.9107400535971961</v>
      </c>
    </row>
    <row r="21" spans="1:3">
      <c r="A21" s="52" t="s">
        <v>95</v>
      </c>
      <c r="B21" s="17">
        <v>677</v>
      </c>
      <c r="C21" s="18">
        <f t="shared" si="0"/>
        <v>2.7911770768913624</v>
      </c>
    </row>
    <row r="22" spans="1:3">
      <c r="A22" s="52" t="s">
        <v>133</v>
      </c>
      <c r="B22" s="17">
        <v>661</v>
      </c>
      <c r="C22" s="18">
        <f t="shared" si="0"/>
        <v>2.7252112966398681</v>
      </c>
    </row>
    <row r="23" spans="1:3">
      <c r="A23" s="52" t="s">
        <v>75</v>
      </c>
      <c r="B23" s="17">
        <v>598</v>
      </c>
      <c r="C23" s="18">
        <f t="shared" si="0"/>
        <v>2.4654710368996082</v>
      </c>
    </row>
    <row r="24" spans="1:3">
      <c r="A24" s="52" t="s">
        <v>76</v>
      </c>
      <c r="B24" s="17">
        <v>550</v>
      </c>
      <c r="C24" s="18">
        <f t="shared" si="0"/>
        <v>2.2675736961451247</v>
      </c>
    </row>
    <row r="25" spans="1:3">
      <c r="A25" s="52" t="s">
        <v>69</v>
      </c>
      <c r="B25" s="17">
        <v>549</v>
      </c>
      <c r="C25" s="18">
        <f t="shared" si="0"/>
        <v>2.2634508348794062</v>
      </c>
    </row>
    <row r="26" spans="1:3">
      <c r="A26" s="52" t="s">
        <v>128</v>
      </c>
      <c r="B26" s="17">
        <v>547</v>
      </c>
      <c r="C26" s="18">
        <f t="shared" si="0"/>
        <v>2.2552051123479697</v>
      </c>
    </row>
    <row r="27" spans="1:3">
      <c r="A27" s="52" t="s">
        <v>91</v>
      </c>
      <c r="B27" s="17">
        <v>471</v>
      </c>
      <c r="C27" s="18">
        <f t="shared" si="0"/>
        <v>1.9418676561533705</v>
      </c>
    </row>
    <row r="28" spans="1:3">
      <c r="A28" s="52" t="s">
        <v>97</v>
      </c>
      <c r="B28" s="17">
        <v>410</v>
      </c>
      <c r="C28" s="18">
        <f t="shared" si="0"/>
        <v>1.6903731189445474</v>
      </c>
    </row>
    <row r="29" spans="1:3">
      <c r="A29" s="52" t="s">
        <v>129</v>
      </c>
      <c r="B29" s="17">
        <v>336</v>
      </c>
      <c r="C29" s="18">
        <f t="shared" si="0"/>
        <v>1.3852813852813852</v>
      </c>
    </row>
    <row r="30" spans="1:3">
      <c r="A30" s="52" t="s">
        <v>132</v>
      </c>
      <c r="B30" s="17">
        <v>321</v>
      </c>
      <c r="C30" s="18">
        <f t="shared" si="0"/>
        <v>1.3234384662956091</v>
      </c>
    </row>
    <row r="31" spans="1:3">
      <c r="A31" s="52" t="s">
        <v>107</v>
      </c>
      <c r="B31" s="17">
        <v>305</v>
      </c>
      <c r="C31" s="18">
        <f t="shared" si="0"/>
        <v>1.2574726860441148</v>
      </c>
    </row>
    <row r="32" spans="1:3">
      <c r="A32" s="52" t="s">
        <v>122</v>
      </c>
      <c r="B32" s="17">
        <v>305</v>
      </c>
      <c r="C32" s="18">
        <f t="shared" si="0"/>
        <v>1.2574726860441148</v>
      </c>
    </row>
    <row r="33" spans="1:3">
      <c r="A33" s="52" t="s">
        <v>66</v>
      </c>
      <c r="B33" s="17">
        <v>271</v>
      </c>
      <c r="C33" s="18">
        <f t="shared" si="0"/>
        <v>1.1172954030096887</v>
      </c>
    </row>
    <row r="34" spans="1:3">
      <c r="A34" s="52" t="s">
        <v>98</v>
      </c>
      <c r="B34" s="17">
        <v>269</v>
      </c>
      <c r="C34" s="18">
        <f t="shared" si="0"/>
        <v>1.1090496804782519</v>
      </c>
    </row>
    <row r="35" spans="1:3">
      <c r="A35" s="52" t="s">
        <v>136</v>
      </c>
      <c r="B35" s="17">
        <v>266</v>
      </c>
      <c r="C35" s="18">
        <f t="shared" si="0"/>
        <v>1.0966810966810967</v>
      </c>
    </row>
    <row r="36" spans="1:3">
      <c r="A36" s="52" t="s">
        <v>94</v>
      </c>
      <c r="B36" s="17">
        <v>242</v>
      </c>
      <c r="C36" s="18">
        <f t="shared" si="0"/>
        <v>0.99773242630385484</v>
      </c>
    </row>
    <row r="37" spans="1:3">
      <c r="A37" s="52" t="s">
        <v>62</v>
      </c>
      <c r="B37" s="17">
        <v>237</v>
      </c>
      <c r="C37" s="18">
        <f t="shared" si="0"/>
        <v>0.97711811997526277</v>
      </c>
    </row>
    <row r="38" spans="1:3">
      <c r="A38" s="52" t="s">
        <v>89</v>
      </c>
      <c r="B38" s="17">
        <v>235</v>
      </c>
      <c r="C38" s="18">
        <f t="shared" si="0"/>
        <v>0.96887239744382603</v>
      </c>
    </row>
    <row r="39" spans="1:3">
      <c r="A39" s="52" t="s">
        <v>135</v>
      </c>
      <c r="B39" s="53">
        <v>235</v>
      </c>
      <c r="C39" s="18">
        <f t="shared" si="0"/>
        <v>0.96887239744382603</v>
      </c>
    </row>
    <row r="40" spans="1:3">
      <c r="A40" s="52" t="s">
        <v>64</v>
      </c>
      <c r="B40" s="17">
        <v>223</v>
      </c>
      <c r="C40" s="18">
        <f t="shared" si="0"/>
        <v>0.91939806225520504</v>
      </c>
    </row>
    <row r="41" spans="1:3">
      <c r="A41" s="52" t="s">
        <v>93</v>
      </c>
      <c r="B41" s="17">
        <v>206</v>
      </c>
      <c r="C41" s="18">
        <f t="shared" si="0"/>
        <v>0.8493094207379922</v>
      </c>
    </row>
    <row r="42" spans="1:3">
      <c r="A42" s="52" t="s">
        <v>126</v>
      </c>
      <c r="B42" s="17">
        <v>203</v>
      </c>
      <c r="C42" s="18">
        <f t="shared" si="0"/>
        <v>0.83694083694083699</v>
      </c>
    </row>
    <row r="43" spans="1:3">
      <c r="A43" s="52" t="s">
        <v>77</v>
      </c>
      <c r="B43" s="17">
        <v>194</v>
      </c>
      <c r="C43" s="18">
        <f t="shared" ref="C43:C74" si="1">(B43/B$92)*100</f>
        <v>0.79983508554937122</v>
      </c>
    </row>
    <row r="44" spans="1:3">
      <c r="A44" s="52" t="s">
        <v>60</v>
      </c>
      <c r="B44" s="17">
        <v>179</v>
      </c>
      <c r="C44" s="18">
        <f t="shared" si="1"/>
        <v>0.73799216656359512</v>
      </c>
    </row>
    <row r="45" spans="1:3">
      <c r="A45" s="52" t="s">
        <v>67</v>
      </c>
      <c r="B45" s="17">
        <v>158</v>
      </c>
      <c r="C45" s="18">
        <f t="shared" si="1"/>
        <v>0.65141207998350859</v>
      </c>
    </row>
    <row r="46" spans="1:3">
      <c r="A46" s="52" t="s">
        <v>65</v>
      </c>
      <c r="B46" s="17">
        <v>155</v>
      </c>
      <c r="C46" s="18">
        <f t="shared" si="1"/>
        <v>0.63904349618635337</v>
      </c>
    </row>
    <row r="47" spans="1:3">
      <c r="A47" s="52" t="s">
        <v>99</v>
      </c>
      <c r="B47" s="17">
        <v>145</v>
      </c>
      <c r="C47" s="18">
        <f t="shared" si="1"/>
        <v>0.59781488352916923</v>
      </c>
    </row>
    <row r="48" spans="1:3">
      <c r="A48" s="52" t="s">
        <v>127</v>
      </c>
      <c r="B48" s="17">
        <v>136</v>
      </c>
      <c r="C48" s="18">
        <f t="shared" si="1"/>
        <v>0.56070913213770357</v>
      </c>
    </row>
    <row r="49" spans="1:3">
      <c r="A49" s="52" t="s">
        <v>79</v>
      </c>
      <c r="B49" s="53">
        <v>135</v>
      </c>
      <c r="C49" s="18">
        <f t="shared" si="1"/>
        <v>0.55658627087198509</v>
      </c>
    </row>
    <row r="50" spans="1:3">
      <c r="A50" s="52" t="s">
        <v>61</v>
      </c>
      <c r="B50" s="17">
        <v>131</v>
      </c>
      <c r="C50" s="18">
        <f t="shared" si="1"/>
        <v>0.5400948258091115</v>
      </c>
    </row>
    <row r="51" spans="1:3">
      <c r="A51" s="52" t="s">
        <v>92</v>
      </c>
      <c r="B51" s="17">
        <v>130</v>
      </c>
      <c r="C51" s="18">
        <f t="shared" si="1"/>
        <v>0.53597196454339313</v>
      </c>
    </row>
    <row r="52" spans="1:3">
      <c r="A52" s="52" t="s">
        <v>102</v>
      </c>
      <c r="B52" s="53">
        <v>129</v>
      </c>
      <c r="C52" s="18">
        <f t="shared" si="1"/>
        <v>0.53184910327767476</v>
      </c>
    </row>
    <row r="53" spans="1:3">
      <c r="A53" s="52" t="s">
        <v>74</v>
      </c>
      <c r="B53" s="17">
        <v>123</v>
      </c>
      <c r="C53" s="18">
        <f t="shared" si="1"/>
        <v>0.50711193568336421</v>
      </c>
    </row>
    <row r="54" spans="1:3">
      <c r="A54" s="52" t="s">
        <v>90</v>
      </c>
      <c r="B54" s="53">
        <v>121</v>
      </c>
      <c r="C54" s="18">
        <f t="shared" si="1"/>
        <v>0.49886621315192742</v>
      </c>
    </row>
    <row r="55" spans="1:3">
      <c r="A55" s="52" t="s">
        <v>113</v>
      </c>
      <c r="B55" s="17">
        <v>119</v>
      </c>
      <c r="C55" s="18">
        <f t="shared" si="1"/>
        <v>0.49062049062049062</v>
      </c>
    </row>
    <row r="56" spans="1:3">
      <c r="A56" s="52" t="s">
        <v>105</v>
      </c>
      <c r="B56" s="17">
        <v>117</v>
      </c>
      <c r="C56" s="18">
        <f t="shared" si="1"/>
        <v>0.48237476808905383</v>
      </c>
    </row>
    <row r="57" spans="1:3">
      <c r="A57" s="52" t="s">
        <v>121</v>
      </c>
      <c r="B57" s="17">
        <v>116</v>
      </c>
      <c r="C57" s="18">
        <f t="shared" si="1"/>
        <v>0.47825190682333535</v>
      </c>
    </row>
    <row r="58" spans="1:3">
      <c r="A58" s="52" t="s">
        <v>83</v>
      </c>
      <c r="B58" s="17">
        <v>113</v>
      </c>
      <c r="C58" s="18">
        <f t="shared" si="1"/>
        <v>0.46588332302618018</v>
      </c>
    </row>
    <row r="59" spans="1:3">
      <c r="A59" s="52" t="s">
        <v>78</v>
      </c>
      <c r="B59" s="17">
        <v>93</v>
      </c>
      <c r="C59" s="18">
        <f t="shared" si="1"/>
        <v>0.38342609771181196</v>
      </c>
    </row>
    <row r="60" spans="1:3">
      <c r="A60" s="52" t="s">
        <v>96</v>
      </c>
      <c r="B60" s="17">
        <v>92</v>
      </c>
      <c r="C60" s="18">
        <f t="shared" si="1"/>
        <v>0.37930323644609359</v>
      </c>
    </row>
    <row r="61" spans="1:3">
      <c r="A61" s="52" t="s">
        <v>130</v>
      </c>
      <c r="B61" s="17">
        <v>91</v>
      </c>
      <c r="C61" s="18">
        <f t="shared" si="1"/>
        <v>0.37518037518037517</v>
      </c>
    </row>
    <row r="62" spans="1:3">
      <c r="A62" s="52" t="s">
        <v>137</v>
      </c>
      <c r="B62" s="17">
        <v>91</v>
      </c>
      <c r="C62" s="18">
        <f t="shared" si="1"/>
        <v>0.37518037518037517</v>
      </c>
    </row>
    <row r="63" spans="1:3">
      <c r="A63" s="52" t="s">
        <v>110</v>
      </c>
      <c r="B63" s="17">
        <v>90</v>
      </c>
      <c r="C63" s="18">
        <f t="shared" si="1"/>
        <v>0.3710575139146568</v>
      </c>
    </row>
    <row r="64" spans="1:3">
      <c r="A64" s="52" t="s">
        <v>72</v>
      </c>
      <c r="B64" s="17">
        <v>89</v>
      </c>
      <c r="C64" s="18">
        <f t="shared" si="1"/>
        <v>0.36693465264893838</v>
      </c>
    </row>
    <row r="65" spans="1:3">
      <c r="A65" s="52" t="s">
        <v>118</v>
      </c>
      <c r="B65" s="17">
        <v>85</v>
      </c>
      <c r="C65" s="18">
        <f t="shared" si="1"/>
        <v>0.35044320758606473</v>
      </c>
    </row>
    <row r="66" spans="1:3">
      <c r="A66" s="52" t="s">
        <v>86</v>
      </c>
      <c r="B66" s="17">
        <v>71</v>
      </c>
      <c r="C66" s="18">
        <f t="shared" si="1"/>
        <v>0.292723149866007</v>
      </c>
    </row>
    <row r="67" spans="1:3">
      <c r="A67" s="52" t="s">
        <v>71</v>
      </c>
      <c r="B67" s="17">
        <v>58</v>
      </c>
      <c r="C67" s="18">
        <f t="shared" si="1"/>
        <v>0.23912595341166767</v>
      </c>
    </row>
    <row r="68" spans="1:3">
      <c r="A68" s="52" t="s">
        <v>109</v>
      </c>
      <c r="B68" s="17">
        <v>56</v>
      </c>
      <c r="C68" s="18">
        <f t="shared" si="1"/>
        <v>0.23088023088023088</v>
      </c>
    </row>
    <row r="69" spans="1:3">
      <c r="A69" s="52" t="s">
        <v>84</v>
      </c>
      <c r="B69" s="17">
        <v>52</v>
      </c>
      <c r="C69" s="18">
        <f t="shared" si="1"/>
        <v>0.21438878581735724</v>
      </c>
    </row>
    <row r="70" spans="1:3">
      <c r="A70" s="52" t="s">
        <v>131</v>
      </c>
      <c r="B70" s="17">
        <v>50</v>
      </c>
      <c r="C70" s="18">
        <f t="shared" si="1"/>
        <v>0.20614306328592041</v>
      </c>
    </row>
    <row r="71" spans="1:3">
      <c r="A71" s="52" t="s">
        <v>134</v>
      </c>
      <c r="B71" s="17">
        <v>50</v>
      </c>
      <c r="C71" s="18">
        <f t="shared" si="1"/>
        <v>0.20614306328592041</v>
      </c>
    </row>
    <row r="72" spans="1:3">
      <c r="A72" s="52" t="s">
        <v>73</v>
      </c>
      <c r="B72" s="17">
        <v>49</v>
      </c>
      <c r="C72" s="18">
        <f t="shared" si="1"/>
        <v>0.20202020202020202</v>
      </c>
    </row>
    <row r="73" spans="1:3">
      <c r="A73" s="52" t="s">
        <v>108</v>
      </c>
      <c r="B73" s="17">
        <v>47</v>
      </c>
      <c r="C73" s="18">
        <f t="shared" si="1"/>
        <v>0.19377447948876519</v>
      </c>
    </row>
    <row r="74" spans="1:3">
      <c r="A74" s="52" t="s">
        <v>117</v>
      </c>
      <c r="B74" s="17">
        <v>44</v>
      </c>
      <c r="C74" s="18">
        <f t="shared" si="1"/>
        <v>0.18140589569160998</v>
      </c>
    </row>
    <row r="75" spans="1:3">
      <c r="A75" s="52" t="s">
        <v>124</v>
      </c>
      <c r="B75" s="17">
        <v>44</v>
      </c>
      <c r="C75" s="18">
        <f t="shared" ref="C75:C92" si="2">(B75/B$92)*100</f>
        <v>0.18140589569160998</v>
      </c>
    </row>
    <row r="76" spans="1:3">
      <c r="A76" s="52" t="s">
        <v>111</v>
      </c>
      <c r="B76" s="17">
        <v>39</v>
      </c>
      <c r="C76" s="18">
        <f t="shared" si="2"/>
        <v>0.16079158936301793</v>
      </c>
    </row>
    <row r="77" spans="1:3">
      <c r="A77" s="52" t="s">
        <v>103</v>
      </c>
      <c r="B77" s="17">
        <v>36</v>
      </c>
      <c r="C77" s="18">
        <f t="shared" si="2"/>
        <v>0.14842300556586271</v>
      </c>
    </row>
    <row r="78" spans="1:3">
      <c r="A78" s="52" t="s">
        <v>87</v>
      </c>
      <c r="B78" s="17">
        <v>33</v>
      </c>
      <c r="C78" s="18">
        <f t="shared" si="2"/>
        <v>0.13605442176870747</v>
      </c>
    </row>
    <row r="79" spans="1:3">
      <c r="A79" s="52" t="s">
        <v>138</v>
      </c>
      <c r="B79" s="17">
        <v>29</v>
      </c>
      <c r="C79" s="18">
        <f t="shared" si="2"/>
        <v>0.11956297670583384</v>
      </c>
    </row>
    <row r="80" spans="1:3">
      <c r="A80" s="52" t="s">
        <v>81</v>
      </c>
      <c r="B80" s="17">
        <v>26</v>
      </c>
      <c r="C80" s="18">
        <f t="shared" si="2"/>
        <v>0.10719439290867862</v>
      </c>
    </row>
    <row r="81" spans="1:3">
      <c r="A81" s="52" t="s">
        <v>85</v>
      </c>
      <c r="B81" s="17">
        <v>26</v>
      </c>
      <c r="C81" s="18">
        <f t="shared" si="2"/>
        <v>0.10719439290867862</v>
      </c>
    </row>
    <row r="82" spans="1:3">
      <c r="A82" s="52" t="s">
        <v>106</v>
      </c>
      <c r="B82" s="53">
        <v>26</v>
      </c>
      <c r="C82" s="18">
        <f t="shared" si="2"/>
        <v>0.10719439290867862</v>
      </c>
    </row>
    <row r="83" spans="1:3">
      <c r="A83" s="52" t="s">
        <v>116</v>
      </c>
      <c r="B83" s="17">
        <v>26</v>
      </c>
      <c r="C83" s="18">
        <f t="shared" si="2"/>
        <v>0.10719439290867862</v>
      </c>
    </row>
    <row r="84" spans="1:3">
      <c r="A84" s="52" t="s">
        <v>125</v>
      </c>
      <c r="B84" s="17">
        <v>26</v>
      </c>
      <c r="C84" s="18">
        <f t="shared" si="2"/>
        <v>0.10719439290867862</v>
      </c>
    </row>
    <row r="85" spans="1:3">
      <c r="A85" s="52" t="s">
        <v>120</v>
      </c>
      <c r="B85" s="17">
        <v>24</v>
      </c>
      <c r="C85" s="18">
        <f t="shared" si="2"/>
        <v>9.894867037724181E-2</v>
      </c>
    </row>
    <row r="86" spans="1:3">
      <c r="A86" s="52" t="s">
        <v>82</v>
      </c>
      <c r="B86" s="17">
        <v>23</v>
      </c>
      <c r="C86" s="18">
        <f t="shared" si="2"/>
        <v>9.4825809111523399E-2</v>
      </c>
    </row>
    <row r="87" spans="1:3">
      <c r="A87" s="52" t="s">
        <v>100</v>
      </c>
      <c r="B87" s="17">
        <v>14</v>
      </c>
      <c r="C87" s="18">
        <f t="shared" si="2"/>
        <v>5.772005772005772E-2</v>
      </c>
    </row>
    <row r="88" spans="1:3">
      <c r="A88" s="52" t="s">
        <v>145</v>
      </c>
      <c r="B88" s="17">
        <v>11</v>
      </c>
      <c r="C88" s="18">
        <f t="shared" si="2"/>
        <v>4.5351473922902494E-2</v>
      </c>
    </row>
    <row r="89" spans="1:3">
      <c r="A89" s="52" t="s">
        <v>104</v>
      </c>
      <c r="B89" s="17">
        <v>11</v>
      </c>
      <c r="C89" s="18">
        <f t="shared" si="2"/>
        <v>4.5351473922902494E-2</v>
      </c>
    </row>
    <row r="90" spans="1:3">
      <c r="A90" s="52" t="s">
        <v>101</v>
      </c>
      <c r="B90" s="17">
        <v>10</v>
      </c>
      <c r="C90" s="18">
        <f t="shared" si="2"/>
        <v>4.1228612657184083E-2</v>
      </c>
    </row>
    <row r="91" spans="1:3">
      <c r="A91" s="52" t="s">
        <v>144</v>
      </c>
      <c r="B91" s="17">
        <v>2</v>
      </c>
      <c r="C91" s="18">
        <f t="shared" si="2"/>
        <v>8.2457225314368169E-3</v>
      </c>
    </row>
    <row r="92" spans="1:3" ht="15.6">
      <c r="A92" s="54" t="s">
        <v>28</v>
      </c>
      <c r="B92" s="19">
        <v>24255</v>
      </c>
      <c r="C92" s="20">
        <f t="shared" si="2"/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C91"/>
  <sheetViews>
    <sheetView zoomScaleNormal="100" workbookViewId="0">
      <selection activeCell="C19" sqref="C19"/>
    </sheetView>
  </sheetViews>
  <sheetFormatPr baseColWidth="10" defaultColWidth="11.44140625" defaultRowHeight="15"/>
  <cols>
    <col min="1" max="1" width="45.33203125" style="4" customWidth="1"/>
    <col min="2" max="2" width="18.33203125" style="5" customWidth="1"/>
    <col min="3" max="3" width="34.109375" style="5" customWidth="1"/>
    <col min="4" max="16384" width="11.44140625" style="4"/>
  </cols>
  <sheetData>
    <row r="1" spans="1:3" ht="17.399999999999999">
      <c r="A1" s="6" t="s">
        <v>1</v>
      </c>
    </row>
    <row r="2" spans="1:3">
      <c r="A2" s="4" t="s">
        <v>0</v>
      </c>
    </row>
    <row r="8" spans="1:3" ht="15.6">
      <c r="A8" s="3" t="s">
        <v>151</v>
      </c>
    </row>
    <row r="10" spans="1:3" ht="15.6">
      <c r="A10" s="21"/>
      <c r="B10" s="50" t="s">
        <v>27</v>
      </c>
      <c r="C10" s="51" t="s">
        <v>3</v>
      </c>
    </row>
    <row r="11" spans="1:3">
      <c r="A11" s="52" t="s">
        <v>68</v>
      </c>
      <c r="B11" s="17">
        <v>320</v>
      </c>
      <c r="C11" s="18">
        <f t="shared" ref="C11:C42" si="0">(B11/B$89)*100</f>
        <v>20.819778789850357</v>
      </c>
    </row>
    <row r="12" spans="1:3">
      <c r="A12" s="52" t="s">
        <v>88</v>
      </c>
      <c r="B12" s="17">
        <v>148</v>
      </c>
      <c r="C12" s="18">
        <f t="shared" si="0"/>
        <v>9.6291476903057909</v>
      </c>
    </row>
    <row r="13" spans="1:3">
      <c r="A13" s="52" t="s">
        <v>119</v>
      </c>
      <c r="B13" s="17">
        <v>135</v>
      </c>
      <c r="C13" s="18">
        <f t="shared" si="0"/>
        <v>8.7833441769681198</v>
      </c>
    </row>
    <row r="14" spans="1:3">
      <c r="A14" s="52" t="s">
        <v>69</v>
      </c>
      <c r="B14" s="17">
        <v>108</v>
      </c>
      <c r="C14" s="18">
        <f t="shared" si="0"/>
        <v>7.0266753415744958</v>
      </c>
    </row>
    <row r="15" spans="1:3">
      <c r="A15" s="52" t="s">
        <v>123</v>
      </c>
      <c r="B15" s="17">
        <v>106</v>
      </c>
      <c r="C15" s="18">
        <f t="shared" si="0"/>
        <v>6.8965517241379306</v>
      </c>
    </row>
    <row r="16" spans="1:3">
      <c r="A16" s="52" t="s">
        <v>95</v>
      </c>
      <c r="B16" s="17">
        <v>99</v>
      </c>
      <c r="C16" s="18">
        <f t="shared" si="0"/>
        <v>6.4411190631099542</v>
      </c>
    </row>
    <row r="17" spans="1:3">
      <c r="A17" s="52" t="s">
        <v>76</v>
      </c>
      <c r="B17" s="17">
        <v>97</v>
      </c>
      <c r="C17" s="18">
        <f t="shared" si="0"/>
        <v>6.3109954456733899</v>
      </c>
    </row>
    <row r="18" spans="1:3">
      <c r="A18" s="52" t="s">
        <v>80</v>
      </c>
      <c r="B18" s="17">
        <v>92</v>
      </c>
      <c r="C18" s="18">
        <f t="shared" si="0"/>
        <v>5.9856864020819778</v>
      </c>
    </row>
    <row r="19" spans="1:3">
      <c r="A19" s="52" t="s">
        <v>91</v>
      </c>
      <c r="B19" s="17">
        <v>76</v>
      </c>
      <c r="C19" s="18">
        <f t="shared" si="0"/>
        <v>4.9446974625894597</v>
      </c>
    </row>
    <row r="20" spans="1:3">
      <c r="A20" s="52" t="s">
        <v>75</v>
      </c>
      <c r="B20" s="17">
        <v>70</v>
      </c>
      <c r="C20" s="18">
        <f t="shared" si="0"/>
        <v>4.5543266102797659</v>
      </c>
    </row>
    <row r="21" spans="1:3">
      <c r="A21" s="52" t="s">
        <v>133</v>
      </c>
      <c r="B21" s="17">
        <v>61</v>
      </c>
      <c r="C21" s="18">
        <f t="shared" si="0"/>
        <v>3.9687703318152243</v>
      </c>
    </row>
    <row r="22" spans="1:3">
      <c r="A22" s="52" t="s">
        <v>112</v>
      </c>
      <c r="B22" s="17">
        <v>60</v>
      </c>
      <c r="C22" s="18">
        <f t="shared" si="0"/>
        <v>3.9037085230969422</v>
      </c>
    </row>
    <row r="23" spans="1:3">
      <c r="A23" s="52" t="s">
        <v>114</v>
      </c>
      <c r="B23" s="17">
        <v>59</v>
      </c>
      <c r="C23" s="18">
        <f t="shared" si="0"/>
        <v>3.8386467143786596</v>
      </c>
    </row>
    <row r="24" spans="1:3">
      <c r="A24" s="52" t="s">
        <v>70</v>
      </c>
      <c r="B24" s="17">
        <v>56</v>
      </c>
      <c r="C24" s="18">
        <f t="shared" si="0"/>
        <v>3.6434612882238127</v>
      </c>
    </row>
    <row r="25" spans="1:3">
      <c r="A25" s="52" t="s">
        <v>63</v>
      </c>
      <c r="B25" s="17">
        <v>50</v>
      </c>
      <c r="C25" s="18">
        <f t="shared" si="0"/>
        <v>3.253090435914118</v>
      </c>
    </row>
    <row r="26" spans="1:3">
      <c r="A26" s="52" t="s">
        <v>97</v>
      </c>
      <c r="B26" s="17">
        <v>45</v>
      </c>
      <c r="C26" s="18">
        <f t="shared" si="0"/>
        <v>2.9277813923227063</v>
      </c>
    </row>
    <row r="27" spans="1:3">
      <c r="A27" s="52" t="s">
        <v>128</v>
      </c>
      <c r="B27" s="17">
        <v>40</v>
      </c>
      <c r="C27" s="18">
        <f t="shared" si="0"/>
        <v>2.6024723487312946</v>
      </c>
    </row>
    <row r="28" spans="1:3">
      <c r="A28" s="52" t="s">
        <v>129</v>
      </c>
      <c r="B28" s="17">
        <v>40</v>
      </c>
      <c r="C28" s="18">
        <f t="shared" si="0"/>
        <v>2.6024723487312946</v>
      </c>
    </row>
    <row r="29" spans="1:3">
      <c r="A29" s="52" t="s">
        <v>94</v>
      </c>
      <c r="B29" s="17">
        <v>38</v>
      </c>
      <c r="C29" s="18">
        <f t="shared" si="0"/>
        <v>2.4723487312947299</v>
      </c>
    </row>
    <row r="30" spans="1:3">
      <c r="A30" s="52" t="s">
        <v>122</v>
      </c>
      <c r="B30" s="17">
        <v>35</v>
      </c>
      <c r="C30" s="18">
        <f t="shared" si="0"/>
        <v>2.277163305139883</v>
      </c>
    </row>
    <row r="31" spans="1:3">
      <c r="A31" s="52" t="s">
        <v>115</v>
      </c>
      <c r="B31" s="17">
        <v>34</v>
      </c>
      <c r="C31" s="18">
        <f t="shared" si="0"/>
        <v>2.2121014964216004</v>
      </c>
    </row>
    <row r="32" spans="1:3">
      <c r="A32" s="52" t="s">
        <v>126</v>
      </c>
      <c r="B32" s="17">
        <v>33</v>
      </c>
      <c r="C32" s="18">
        <f t="shared" si="0"/>
        <v>2.1470396877033182</v>
      </c>
    </row>
    <row r="33" spans="1:3">
      <c r="A33" s="52" t="s">
        <v>135</v>
      </c>
      <c r="B33" s="17">
        <v>31</v>
      </c>
      <c r="C33" s="18">
        <f t="shared" si="0"/>
        <v>2.0169160702667535</v>
      </c>
    </row>
    <row r="34" spans="1:3">
      <c r="A34" s="52" t="s">
        <v>89</v>
      </c>
      <c r="B34" s="17">
        <v>30</v>
      </c>
      <c r="C34" s="18">
        <f t="shared" si="0"/>
        <v>1.9518542615484711</v>
      </c>
    </row>
    <row r="35" spans="1:3">
      <c r="A35" s="52" t="s">
        <v>136</v>
      </c>
      <c r="B35" s="17">
        <v>26</v>
      </c>
      <c r="C35" s="18">
        <f t="shared" si="0"/>
        <v>1.6916070266753416</v>
      </c>
    </row>
    <row r="36" spans="1:3">
      <c r="A36" s="52" t="s">
        <v>66</v>
      </c>
      <c r="B36" s="17">
        <v>23</v>
      </c>
      <c r="C36" s="18">
        <f t="shared" si="0"/>
        <v>1.4964216005204944</v>
      </c>
    </row>
    <row r="37" spans="1:3">
      <c r="A37" s="52" t="s">
        <v>132</v>
      </c>
      <c r="B37" s="17">
        <v>23</v>
      </c>
      <c r="C37" s="18">
        <f t="shared" si="0"/>
        <v>1.4964216005204944</v>
      </c>
    </row>
    <row r="38" spans="1:3">
      <c r="A38" s="52" t="s">
        <v>98</v>
      </c>
      <c r="B38" s="17">
        <v>21</v>
      </c>
      <c r="C38" s="18">
        <f t="shared" si="0"/>
        <v>1.3662979830839297</v>
      </c>
    </row>
    <row r="39" spans="1:3">
      <c r="A39" s="52" t="s">
        <v>77</v>
      </c>
      <c r="B39" s="17">
        <v>19</v>
      </c>
      <c r="C39" s="18">
        <f t="shared" si="0"/>
        <v>1.2361743656473649</v>
      </c>
    </row>
    <row r="40" spans="1:3">
      <c r="A40" s="52" t="s">
        <v>74</v>
      </c>
      <c r="B40" s="17">
        <v>17</v>
      </c>
      <c r="C40" s="18">
        <f t="shared" si="0"/>
        <v>1.1060507482108002</v>
      </c>
    </row>
    <row r="41" spans="1:3">
      <c r="A41" s="52" t="s">
        <v>64</v>
      </c>
      <c r="B41" s="17">
        <v>16</v>
      </c>
      <c r="C41" s="18">
        <f t="shared" si="0"/>
        <v>1.040988939492518</v>
      </c>
    </row>
    <row r="42" spans="1:3">
      <c r="A42" s="52" t="s">
        <v>72</v>
      </c>
      <c r="B42" s="17">
        <v>15</v>
      </c>
      <c r="C42" s="18">
        <f t="shared" si="0"/>
        <v>0.97592713077423554</v>
      </c>
    </row>
    <row r="43" spans="1:3">
      <c r="A43" s="52" t="s">
        <v>107</v>
      </c>
      <c r="B43" s="17">
        <v>15</v>
      </c>
      <c r="C43" s="18">
        <f t="shared" ref="C43:C82" si="1">(B43/B$89)*100</f>
        <v>0.97592713077423554</v>
      </c>
    </row>
    <row r="44" spans="1:3">
      <c r="A44" s="52" t="s">
        <v>105</v>
      </c>
      <c r="B44" s="17">
        <v>14</v>
      </c>
      <c r="C44" s="18">
        <f t="shared" si="1"/>
        <v>0.91086532205595316</v>
      </c>
    </row>
    <row r="45" spans="1:3">
      <c r="A45" s="52" t="s">
        <v>62</v>
      </c>
      <c r="B45" s="17">
        <v>13</v>
      </c>
      <c r="C45" s="18">
        <f t="shared" si="1"/>
        <v>0.84580351333767079</v>
      </c>
    </row>
    <row r="46" spans="1:3">
      <c r="A46" s="52" t="s">
        <v>113</v>
      </c>
      <c r="B46" s="17">
        <v>13</v>
      </c>
      <c r="C46" s="18">
        <f t="shared" si="1"/>
        <v>0.84580351333767079</v>
      </c>
    </row>
    <row r="47" spans="1:3">
      <c r="A47" s="52" t="s">
        <v>60</v>
      </c>
      <c r="B47" s="17">
        <v>12</v>
      </c>
      <c r="C47" s="18">
        <f t="shared" si="1"/>
        <v>0.78074170461938841</v>
      </c>
    </row>
    <row r="48" spans="1:3">
      <c r="A48" s="52" t="s">
        <v>67</v>
      </c>
      <c r="B48" s="17">
        <v>12</v>
      </c>
      <c r="C48" s="18">
        <f t="shared" si="1"/>
        <v>0.78074170461938841</v>
      </c>
    </row>
    <row r="49" spans="1:3">
      <c r="A49" s="52" t="s">
        <v>118</v>
      </c>
      <c r="B49" s="17">
        <v>12</v>
      </c>
      <c r="C49" s="18">
        <f t="shared" si="1"/>
        <v>0.78074170461938841</v>
      </c>
    </row>
    <row r="50" spans="1:3">
      <c r="A50" s="52" t="s">
        <v>65</v>
      </c>
      <c r="B50" s="17">
        <v>11</v>
      </c>
      <c r="C50" s="18">
        <f t="shared" si="1"/>
        <v>0.71567989590110603</v>
      </c>
    </row>
    <row r="51" spans="1:3">
      <c r="A51" s="52" t="s">
        <v>83</v>
      </c>
      <c r="B51" s="17">
        <v>11</v>
      </c>
      <c r="C51" s="18">
        <f t="shared" si="1"/>
        <v>0.71567989590110603</v>
      </c>
    </row>
    <row r="52" spans="1:3">
      <c r="A52" s="52" t="s">
        <v>121</v>
      </c>
      <c r="B52" s="17">
        <v>11</v>
      </c>
      <c r="C52" s="18">
        <f t="shared" si="1"/>
        <v>0.71567989590110603</v>
      </c>
    </row>
    <row r="53" spans="1:3">
      <c r="A53" s="52" t="s">
        <v>102</v>
      </c>
      <c r="B53" s="17">
        <v>10</v>
      </c>
      <c r="C53" s="18">
        <f t="shared" si="1"/>
        <v>0.65061808718282366</v>
      </c>
    </row>
    <row r="54" spans="1:3">
      <c r="A54" s="52" t="s">
        <v>130</v>
      </c>
      <c r="B54" s="17">
        <v>10</v>
      </c>
      <c r="C54" s="18">
        <f t="shared" si="1"/>
        <v>0.65061808718282366</v>
      </c>
    </row>
    <row r="55" spans="1:3">
      <c r="A55" s="52" t="s">
        <v>61</v>
      </c>
      <c r="B55" s="17">
        <v>9</v>
      </c>
      <c r="C55" s="18">
        <f t="shared" si="1"/>
        <v>0.58555627846454128</v>
      </c>
    </row>
    <row r="56" spans="1:3">
      <c r="A56" s="52" t="s">
        <v>79</v>
      </c>
      <c r="B56" s="17">
        <v>9</v>
      </c>
      <c r="C56" s="18">
        <f t="shared" si="1"/>
        <v>0.58555627846454128</v>
      </c>
    </row>
    <row r="57" spans="1:3">
      <c r="A57" s="52" t="s">
        <v>84</v>
      </c>
      <c r="B57" s="17">
        <v>9</v>
      </c>
      <c r="C57" s="18">
        <f t="shared" si="1"/>
        <v>0.58555627846454128</v>
      </c>
    </row>
    <row r="58" spans="1:3">
      <c r="A58" s="52" t="s">
        <v>92</v>
      </c>
      <c r="B58" s="17">
        <v>9</v>
      </c>
      <c r="C58" s="18">
        <f t="shared" si="1"/>
        <v>0.58555627846454128</v>
      </c>
    </row>
    <row r="59" spans="1:3">
      <c r="A59" s="52" t="s">
        <v>103</v>
      </c>
      <c r="B59" s="17">
        <v>8</v>
      </c>
      <c r="C59" s="18">
        <f t="shared" si="1"/>
        <v>0.52049446974625901</v>
      </c>
    </row>
    <row r="60" spans="1:3">
      <c r="A60" s="52" t="s">
        <v>109</v>
      </c>
      <c r="B60" s="17">
        <v>8</v>
      </c>
      <c r="C60" s="18">
        <f t="shared" si="1"/>
        <v>0.52049446974625901</v>
      </c>
    </row>
    <row r="61" spans="1:3">
      <c r="A61" s="52" t="s">
        <v>90</v>
      </c>
      <c r="B61" s="17">
        <v>7</v>
      </c>
      <c r="C61" s="18">
        <f t="shared" si="1"/>
        <v>0.45543266102797658</v>
      </c>
    </row>
    <row r="62" spans="1:3">
      <c r="A62" s="52" t="s">
        <v>82</v>
      </c>
      <c r="B62" s="17">
        <v>6</v>
      </c>
      <c r="C62" s="18">
        <f t="shared" si="1"/>
        <v>0.39037085230969421</v>
      </c>
    </row>
    <row r="63" spans="1:3">
      <c r="A63" s="52" t="s">
        <v>87</v>
      </c>
      <c r="B63" s="17">
        <v>5</v>
      </c>
      <c r="C63" s="18">
        <f t="shared" si="1"/>
        <v>0.32530904359141183</v>
      </c>
    </row>
    <row r="64" spans="1:3">
      <c r="A64" s="52" t="s">
        <v>93</v>
      </c>
      <c r="B64" s="17">
        <v>5</v>
      </c>
      <c r="C64" s="18">
        <f t="shared" si="1"/>
        <v>0.32530904359141183</v>
      </c>
    </row>
    <row r="65" spans="1:3">
      <c r="A65" s="52" t="s">
        <v>99</v>
      </c>
      <c r="B65" s="17">
        <v>5</v>
      </c>
      <c r="C65" s="18">
        <f t="shared" si="1"/>
        <v>0.32530904359141183</v>
      </c>
    </row>
    <row r="66" spans="1:3">
      <c r="A66" s="52" t="s">
        <v>120</v>
      </c>
      <c r="B66" s="17">
        <v>5</v>
      </c>
      <c r="C66" s="18">
        <f t="shared" si="1"/>
        <v>0.32530904359141183</v>
      </c>
    </row>
    <row r="67" spans="1:3">
      <c r="A67" s="52" t="s">
        <v>137</v>
      </c>
      <c r="B67" s="17">
        <v>5</v>
      </c>
      <c r="C67" s="18">
        <f t="shared" si="1"/>
        <v>0.32530904359141183</v>
      </c>
    </row>
    <row r="68" spans="1:3">
      <c r="A68" s="52" t="s">
        <v>71</v>
      </c>
      <c r="B68" s="17">
        <v>4</v>
      </c>
      <c r="C68" s="18">
        <f t="shared" si="1"/>
        <v>0.26024723487312951</v>
      </c>
    </row>
    <row r="69" spans="1:3">
      <c r="A69" s="52" t="s">
        <v>78</v>
      </c>
      <c r="B69" s="17">
        <v>4</v>
      </c>
      <c r="C69" s="18">
        <f t="shared" si="1"/>
        <v>0.26024723487312951</v>
      </c>
    </row>
    <row r="70" spans="1:3">
      <c r="A70" s="52" t="s">
        <v>86</v>
      </c>
      <c r="B70" s="17">
        <v>4</v>
      </c>
      <c r="C70" s="18">
        <f t="shared" si="1"/>
        <v>0.26024723487312951</v>
      </c>
    </row>
    <row r="71" spans="1:3">
      <c r="A71" s="52" t="s">
        <v>108</v>
      </c>
      <c r="B71" s="17">
        <v>4</v>
      </c>
      <c r="C71" s="18">
        <f t="shared" si="1"/>
        <v>0.26024723487312951</v>
      </c>
    </row>
    <row r="72" spans="1:3">
      <c r="A72" s="52" t="s">
        <v>117</v>
      </c>
      <c r="B72" s="17">
        <v>4</v>
      </c>
      <c r="C72" s="18">
        <f t="shared" si="1"/>
        <v>0.26024723487312951</v>
      </c>
    </row>
    <row r="73" spans="1:3">
      <c r="A73" s="52" t="s">
        <v>124</v>
      </c>
      <c r="B73" s="17">
        <v>4</v>
      </c>
      <c r="C73" s="18">
        <f t="shared" si="1"/>
        <v>0.26024723487312951</v>
      </c>
    </row>
    <row r="74" spans="1:3">
      <c r="A74" s="52" t="s">
        <v>145</v>
      </c>
      <c r="B74" s="17">
        <v>3</v>
      </c>
      <c r="C74" s="18">
        <f t="shared" si="1"/>
        <v>0.1951854261548471</v>
      </c>
    </row>
    <row r="75" spans="1:3">
      <c r="A75" s="52" t="s">
        <v>110</v>
      </c>
      <c r="B75" s="17">
        <v>3</v>
      </c>
      <c r="C75" s="18">
        <f t="shared" si="1"/>
        <v>0.1951854261548471</v>
      </c>
    </row>
    <row r="76" spans="1:3">
      <c r="A76" s="52" t="s">
        <v>111</v>
      </c>
      <c r="B76" s="17">
        <v>3</v>
      </c>
      <c r="C76" s="18">
        <f t="shared" si="1"/>
        <v>0.1951854261548471</v>
      </c>
    </row>
    <row r="77" spans="1:3">
      <c r="A77" s="52" t="s">
        <v>116</v>
      </c>
      <c r="B77" s="17">
        <v>3</v>
      </c>
      <c r="C77" s="18">
        <f t="shared" si="1"/>
        <v>0.1951854261548471</v>
      </c>
    </row>
    <row r="78" spans="1:3">
      <c r="A78" s="52" t="s">
        <v>125</v>
      </c>
      <c r="B78" s="17">
        <v>3</v>
      </c>
      <c r="C78" s="18">
        <f t="shared" si="1"/>
        <v>0.1951854261548471</v>
      </c>
    </row>
    <row r="79" spans="1:3">
      <c r="A79" s="52" t="s">
        <v>127</v>
      </c>
      <c r="B79" s="17">
        <v>3</v>
      </c>
      <c r="C79" s="18">
        <f t="shared" si="1"/>
        <v>0.1951854261548471</v>
      </c>
    </row>
    <row r="80" spans="1:3">
      <c r="A80" s="52" t="s">
        <v>138</v>
      </c>
      <c r="B80" s="17">
        <v>3</v>
      </c>
      <c r="C80" s="18">
        <f t="shared" si="1"/>
        <v>0.1951854261548471</v>
      </c>
    </row>
    <row r="81" spans="1:3">
      <c r="A81" s="52" t="s">
        <v>73</v>
      </c>
      <c r="B81" s="17">
        <v>2</v>
      </c>
      <c r="C81" s="18">
        <f t="shared" si="1"/>
        <v>0.13012361743656475</v>
      </c>
    </row>
    <row r="82" spans="1:3">
      <c r="A82" s="52" t="s">
        <v>106</v>
      </c>
      <c r="B82" s="17">
        <v>2</v>
      </c>
      <c r="C82" s="18">
        <f t="shared" si="1"/>
        <v>0.13012361743656475</v>
      </c>
    </row>
    <row r="83" spans="1:3">
      <c r="A83" s="52" t="s">
        <v>131</v>
      </c>
      <c r="B83" s="17">
        <v>2</v>
      </c>
      <c r="C83" s="18">
        <f t="shared" ref="C83:C89" si="2">(B83/B$89)*100</f>
        <v>0.13012361743656475</v>
      </c>
    </row>
    <row r="84" spans="1:3">
      <c r="A84" s="52" t="s">
        <v>134</v>
      </c>
      <c r="B84" s="17">
        <v>2</v>
      </c>
      <c r="C84" s="18">
        <f t="shared" si="2"/>
        <v>0.13012361743656475</v>
      </c>
    </row>
    <row r="85" spans="1:3">
      <c r="A85" s="52" t="s">
        <v>81</v>
      </c>
      <c r="B85" s="17">
        <v>1</v>
      </c>
      <c r="C85" s="18">
        <f t="shared" si="2"/>
        <v>6.5061808718282377E-2</v>
      </c>
    </row>
    <row r="86" spans="1:3">
      <c r="A86" s="52" t="s">
        <v>85</v>
      </c>
      <c r="B86" s="17">
        <v>1</v>
      </c>
      <c r="C86" s="18">
        <f t="shared" si="2"/>
        <v>6.5061808718282377E-2</v>
      </c>
    </row>
    <row r="87" spans="1:3">
      <c r="A87" s="52" t="s">
        <v>96</v>
      </c>
      <c r="B87" s="17">
        <v>1</v>
      </c>
      <c r="C87" s="18">
        <f t="shared" si="2"/>
        <v>6.5061808718282377E-2</v>
      </c>
    </row>
    <row r="88" spans="1:3">
      <c r="A88" s="52" t="s">
        <v>104</v>
      </c>
      <c r="B88" s="17">
        <v>1</v>
      </c>
      <c r="C88" s="18">
        <f t="shared" si="2"/>
        <v>6.5061808718282377E-2</v>
      </c>
    </row>
    <row r="89" spans="1:3" ht="15.6">
      <c r="A89" s="54" t="s">
        <v>28</v>
      </c>
      <c r="B89" s="19">
        <v>1537</v>
      </c>
      <c r="C89" s="20">
        <f t="shared" si="2"/>
        <v>100</v>
      </c>
    </row>
    <row r="90" spans="1:3">
      <c r="A90" s="52"/>
      <c r="B90" s="17"/>
      <c r="C90" s="18"/>
    </row>
    <row r="91" spans="1:3">
      <c r="B91" s="4"/>
      <c r="C91" s="4"/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C92"/>
  <sheetViews>
    <sheetView workbookViewId="0">
      <selection activeCell="F15" sqref="F14:F15"/>
    </sheetView>
  </sheetViews>
  <sheetFormatPr baseColWidth="10" defaultColWidth="11.44140625" defaultRowHeight="15"/>
  <cols>
    <col min="1" max="1" width="45.33203125" style="4" customWidth="1"/>
    <col min="2" max="2" width="18.33203125" style="5" customWidth="1"/>
    <col min="3" max="3" width="34.109375" style="5" customWidth="1"/>
    <col min="4" max="16384" width="11.44140625" style="4"/>
  </cols>
  <sheetData>
    <row r="1" spans="1:3" ht="17.399999999999999">
      <c r="A1" s="6" t="s">
        <v>1</v>
      </c>
    </row>
    <row r="2" spans="1:3">
      <c r="A2" s="4" t="s">
        <v>0</v>
      </c>
    </row>
    <row r="8" spans="1:3" ht="15.6">
      <c r="A8" s="3" t="s">
        <v>152</v>
      </c>
    </row>
    <row r="10" spans="1:3" ht="15.6">
      <c r="A10" s="21"/>
      <c r="B10" s="50" t="s">
        <v>27</v>
      </c>
      <c r="C10" s="51" t="s">
        <v>3</v>
      </c>
    </row>
    <row r="11" spans="1:3">
      <c r="A11" s="52" t="s">
        <v>68</v>
      </c>
      <c r="B11" s="17">
        <v>2956</v>
      </c>
      <c r="C11" s="18">
        <f t="shared" ref="C11:C42" si="0">(B11/B$92)*100</f>
        <v>12.855527528920588</v>
      </c>
    </row>
    <row r="12" spans="1:3">
      <c r="A12" s="52" t="s">
        <v>88</v>
      </c>
      <c r="B12" s="17">
        <v>1698</v>
      </c>
      <c r="C12" s="18">
        <f t="shared" si="0"/>
        <v>7.38453509611203</v>
      </c>
    </row>
    <row r="13" spans="1:3">
      <c r="A13" s="52" t="s">
        <v>119</v>
      </c>
      <c r="B13" s="17">
        <v>1413</v>
      </c>
      <c r="C13" s="18">
        <f t="shared" si="0"/>
        <v>6.1450813255631909</v>
      </c>
    </row>
    <row r="14" spans="1:3">
      <c r="A14" s="52" t="s">
        <v>80</v>
      </c>
      <c r="B14" s="17">
        <v>1010</v>
      </c>
      <c r="C14" s="18">
        <f t="shared" si="0"/>
        <v>4.3924502044011478</v>
      </c>
    </row>
    <row r="15" spans="1:3">
      <c r="A15" s="52" t="s">
        <v>114</v>
      </c>
      <c r="B15" s="17">
        <v>973</v>
      </c>
      <c r="C15" s="18">
        <f t="shared" si="0"/>
        <v>4.2315386622597195</v>
      </c>
    </row>
    <row r="16" spans="1:3">
      <c r="A16" s="52" t="s">
        <v>63</v>
      </c>
      <c r="B16" s="53">
        <v>948</v>
      </c>
      <c r="C16" s="18">
        <f t="shared" si="0"/>
        <v>4.1228146472992959</v>
      </c>
    </row>
    <row r="17" spans="1:3">
      <c r="A17" s="52" t="s">
        <v>70</v>
      </c>
      <c r="B17" s="53">
        <v>772</v>
      </c>
      <c r="C17" s="18">
        <f t="shared" si="0"/>
        <v>3.3573975819779069</v>
      </c>
    </row>
    <row r="18" spans="1:3">
      <c r="A18" s="52" t="s">
        <v>112</v>
      </c>
      <c r="B18" s="17">
        <v>742</v>
      </c>
      <c r="C18" s="18">
        <f t="shared" si="0"/>
        <v>3.2269287640253981</v>
      </c>
    </row>
    <row r="19" spans="1:3">
      <c r="A19" s="52" t="s">
        <v>115</v>
      </c>
      <c r="B19" s="17">
        <v>684</v>
      </c>
      <c r="C19" s="18">
        <f t="shared" si="0"/>
        <v>2.9746890493172131</v>
      </c>
    </row>
    <row r="20" spans="1:3">
      <c r="A20" s="52" t="s">
        <v>123</v>
      </c>
      <c r="B20" s="17">
        <v>677</v>
      </c>
      <c r="C20" s="18">
        <f t="shared" si="0"/>
        <v>2.9442463251282947</v>
      </c>
    </row>
    <row r="21" spans="1:3">
      <c r="A21" s="52" t="s">
        <v>95</v>
      </c>
      <c r="B21" s="17">
        <v>663</v>
      </c>
      <c r="C21" s="18">
        <f t="shared" si="0"/>
        <v>2.8833608767504568</v>
      </c>
    </row>
    <row r="22" spans="1:3">
      <c r="A22" s="52" t="s">
        <v>133</v>
      </c>
      <c r="B22" s="17">
        <v>640</v>
      </c>
      <c r="C22" s="18">
        <f t="shared" si="0"/>
        <v>2.783334782986866</v>
      </c>
    </row>
    <row r="23" spans="1:3">
      <c r="A23" s="52" t="s">
        <v>75</v>
      </c>
      <c r="B23" s="17">
        <v>569</v>
      </c>
      <c r="C23" s="18">
        <f t="shared" si="0"/>
        <v>2.4745585804992607</v>
      </c>
    </row>
    <row r="24" spans="1:3">
      <c r="A24" s="52" t="s">
        <v>69</v>
      </c>
      <c r="B24" s="17">
        <v>552</v>
      </c>
      <c r="C24" s="18">
        <f t="shared" si="0"/>
        <v>2.4006262503261722</v>
      </c>
    </row>
    <row r="25" spans="1:3">
      <c r="A25" s="52" t="s">
        <v>128</v>
      </c>
      <c r="B25" s="17">
        <v>541</v>
      </c>
      <c r="C25" s="18">
        <f t="shared" si="0"/>
        <v>2.3527876837435855</v>
      </c>
    </row>
    <row r="26" spans="1:3">
      <c r="A26" s="52" t="s">
        <v>76</v>
      </c>
      <c r="B26" s="17">
        <v>495</v>
      </c>
      <c r="C26" s="18">
        <f t="shared" si="0"/>
        <v>2.1527354962164043</v>
      </c>
    </row>
    <row r="27" spans="1:3">
      <c r="A27" s="52" t="s">
        <v>91</v>
      </c>
      <c r="B27" s="17">
        <v>449</v>
      </c>
      <c r="C27" s="18">
        <f t="shared" si="0"/>
        <v>1.9526833086892232</v>
      </c>
    </row>
    <row r="28" spans="1:3">
      <c r="A28" s="52" t="s">
        <v>97</v>
      </c>
      <c r="B28" s="17">
        <v>379</v>
      </c>
      <c r="C28" s="18">
        <f t="shared" si="0"/>
        <v>1.6482560668000346</v>
      </c>
    </row>
    <row r="29" spans="1:3">
      <c r="A29" s="52" t="s">
        <v>129</v>
      </c>
      <c r="B29" s="53">
        <v>329</v>
      </c>
      <c r="C29" s="18">
        <f t="shared" si="0"/>
        <v>1.4308080368791858</v>
      </c>
    </row>
    <row r="30" spans="1:3">
      <c r="A30" s="52" t="s">
        <v>132</v>
      </c>
      <c r="B30" s="17">
        <v>310</v>
      </c>
      <c r="C30" s="18">
        <f t="shared" si="0"/>
        <v>1.3481777855092631</v>
      </c>
    </row>
    <row r="31" spans="1:3">
      <c r="A31" s="52" t="s">
        <v>122</v>
      </c>
      <c r="B31" s="17">
        <v>297</v>
      </c>
      <c r="C31" s="18">
        <f t="shared" si="0"/>
        <v>1.2916412977298424</v>
      </c>
    </row>
    <row r="32" spans="1:3">
      <c r="A32" s="52" t="s">
        <v>66</v>
      </c>
      <c r="B32" s="17">
        <v>266</v>
      </c>
      <c r="C32" s="18">
        <f t="shared" si="0"/>
        <v>1.1568235191789162</v>
      </c>
    </row>
    <row r="33" spans="1:3">
      <c r="A33" s="52" t="s">
        <v>136</v>
      </c>
      <c r="B33" s="17">
        <v>257</v>
      </c>
      <c r="C33" s="18">
        <f t="shared" si="0"/>
        <v>1.1176828737931634</v>
      </c>
    </row>
    <row r="34" spans="1:3">
      <c r="A34" s="52" t="s">
        <v>107</v>
      </c>
      <c r="B34" s="17">
        <v>248</v>
      </c>
      <c r="C34" s="18">
        <f t="shared" si="0"/>
        <v>1.0785422284074107</v>
      </c>
    </row>
    <row r="35" spans="1:3">
      <c r="A35" s="52" t="s">
        <v>98</v>
      </c>
      <c r="B35" s="17">
        <v>245</v>
      </c>
      <c r="C35" s="18">
        <f t="shared" si="0"/>
        <v>1.0654953466121597</v>
      </c>
    </row>
    <row r="36" spans="1:3">
      <c r="A36" s="52" t="s">
        <v>62</v>
      </c>
      <c r="B36" s="53">
        <v>241</v>
      </c>
      <c r="C36" s="18">
        <f t="shared" si="0"/>
        <v>1.048099504218492</v>
      </c>
    </row>
    <row r="37" spans="1:3">
      <c r="A37" s="52" t="s">
        <v>89</v>
      </c>
      <c r="B37" s="17">
        <v>236</v>
      </c>
      <c r="C37" s="18">
        <f t="shared" si="0"/>
        <v>1.0263547012264069</v>
      </c>
    </row>
    <row r="38" spans="1:3">
      <c r="A38" s="52" t="s">
        <v>94</v>
      </c>
      <c r="B38" s="53">
        <v>217</v>
      </c>
      <c r="C38" s="18">
        <f t="shared" si="0"/>
        <v>0.94372444985648429</v>
      </c>
    </row>
    <row r="39" spans="1:3">
      <c r="A39" s="52" t="s">
        <v>64</v>
      </c>
      <c r="B39" s="17">
        <v>212</v>
      </c>
      <c r="C39" s="18">
        <f t="shared" si="0"/>
        <v>0.92197964686439937</v>
      </c>
    </row>
    <row r="40" spans="1:3">
      <c r="A40" s="52" t="s">
        <v>135</v>
      </c>
      <c r="B40" s="17">
        <v>212</v>
      </c>
      <c r="C40" s="18">
        <f t="shared" si="0"/>
        <v>0.92197964686439937</v>
      </c>
    </row>
    <row r="41" spans="1:3">
      <c r="A41" s="52" t="s">
        <v>126</v>
      </c>
      <c r="B41" s="17">
        <v>204</v>
      </c>
      <c r="C41" s="18">
        <f t="shared" si="0"/>
        <v>0.88718796207706352</v>
      </c>
    </row>
    <row r="42" spans="1:3">
      <c r="A42" s="52" t="s">
        <v>93</v>
      </c>
      <c r="B42" s="17">
        <v>203</v>
      </c>
      <c r="C42" s="18">
        <f t="shared" si="0"/>
        <v>0.88283900147864658</v>
      </c>
    </row>
    <row r="43" spans="1:3">
      <c r="A43" s="52" t="s">
        <v>60</v>
      </c>
      <c r="B43" s="17">
        <v>176</v>
      </c>
      <c r="C43" s="18">
        <f t="shared" ref="C43:C74" si="1">(B43/B$92)*100</f>
        <v>0.7654170653213882</v>
      </c>
    </row>
    <row r="44" spans="1:3">
      <c r="A44" s="52" t="s">
        <v>77</v>
      </c>
      <c r="B44" s="17">
        <v>167</v>
      </c>
      <c r="C44" s="18">
        <f t="shared" si="1"/>
        <v>0.72627641993563541</v>
      </c>
    </row>
    <row r="45" spans="1:3">
      <c r="A45" s="52" t="s">
        <v>67</v>
      </c>
      <c r="B45" s="17">
        <v>143</v>
      </c>
      <c r="C45" s="18">
        <f t="shared" si="1"/>
        <v>0.62190136557362796</v>
      </c>
    </row>
    <row r="46" spans="1:3">
      <c r="A46" s="52" t="s">
        <v>65</v>
      </c>
      <c r="B46" s="17">
        <v>139</v>
      </c>
      <c r="C46" s="18">
        <f t="shared" si="1"/>
        <v>0.60450552317995998</v>
      </c>
    </row>
    <row r="47" spans="1:3">
      <c r="A47" s="52" t="s">
        <v>127</v>
      </c>
      <c r="B47" s="17">
        <v>138</v>
      </c>
      <c r="C47" s="18">
        <f t="shared" si="1"/>
        <v>0.60015656258154304</v>
      </c>
    </row>
    <row r="48" spans="1:3">
      <c r="A48" s="52" t="s">
        <v>79</v>
      </c>
      <c r="B48" s="17">
        <v>133</v>
      </c>
      <c r="C48" s="18">
        <f t="shared" si="1"/>
        <v>0.57841175958945812</v>
      </c>
    </row>
    <row r="49" spans="1:3">
      <c r="A49" s="52" t="s">
        <v>90</v>
      </c>
      <c r="B49" s="17">
        <v>122</v>
      </c>
      <c r="C49" s="18">
        <f t="shared" si="1"/>
        <v>0.53057319300687134</v>
      </c>
    </row>
    <row r="50" spans="1:3">
      <c r="A50" s="52" t="s">
        <v>92</v>
      </c>
      <c r="B50" s="17">
        <v>121</v>
      </c>
      <c r="C50" s="18">
        <f t="shared" si="1"/>
        <v>0.52622423240845428</v>
      </c>
    </row>
    <row r="51" spans="1:3">
      <c r="A51" s="52" t="s">
        <v>99</v>
      </c>
      <c r="B51" s="17">
        <v>121</v>
      </c>
      <c r="C51" s="18">
        <f t="shared" si="1"/>
        <v>0.52622423240845428</v>
      </c>
    </row>
    <row r="52" spans="1:3">
      <c r="A52" s="52" t="s">
        <v>102</v>
      </c>
      <c r="B52" s="17">
        <v>121</v>
      </c>
      <c r="C52" s="18">
        <f t="shared" si="1"/>
        <v>0.52622423240845428</v>
      </c>
    </row>
    <row r="53" spans="1:3">
      <c r="A53" s="52" t="s">
        <v>61</v>
      </c>
      <c r="B53" s="17">
        <v>119</v>
      </c>
      <c r="C53" s="18">
        <f t="shared" si="1"/>
        <v>0.5175263112116204</v>
      </c>
    </row>
    <row r="54" spans="1:3">
      <c r="A54" s="52" t="s">
        <v>121</v>
      </c>
      <c r="B54" s="17">
        <v>119</v>
      </c>
      <c r="C54" s="18">
        <f t="shared" si="1"/>
        <v>0.5175263112116204</v>
      </c>
    </row>
    <row r="55" spans="1:3">
      <c r="A55" s="52" t="s">
        <v>74</v>
      </c>
      <c r="B55" s="17">
        <v>110</v>
      </c>
      <c r="C55" s="18">
        <f t="shared" si="1"/>
        <v>0.47838566582586761</v>
      </c>
    </row>
    <row r="56" spans="1:3">
      <c r="A56" s="52" t="s">
        <v>113</v>
      </c>
      <c r="B56" s="17">
        <v>102</v>
      </c>
      <c r="C56" s="18">
        <f t="shared" si="1"/>
        <v>0.44359398103853176</v>
      </c>
    </row>
    <row r="57" spans="1:3">
      <c r="A57" s="52" t="s">
        <v>105</v>
      </c>
      <c r="B57" s="17">
        <v>101</v>
      </c>
      <c r="C57" s="18">
        <f t="shared" si="1"/>
        <v>0.43924502044011482</v>
      </c>
    </row>
    <row r="58" spans="1:3">
      <c r="A58" s="52" t="s">
        <v>96</v>
      </c>
      <c r="B58" s="17">
        <v>93</v>
      </c>
      <c r="C58" s="18">
        <f t="shared" si="1"/>
        <v>0.40445333565277902</v>
      </c>
    </row>
    <row r="59" spans="1:3">
      <c r="A59" s="52" t="s">
        <v>130</v>
      </c>
      <c r="B59" s="17">
        <v>90</v>
      </c>
      <c r="C59" s="18">
        <f t="shared" si="1"/>
        <v>0.39140645385752809</v>
      </c>
    </row>
    <row r="60" spans="1:3">
      <c r="A60" s="52" t="s">
        <v>78</v>
      </c>
      <c r="B60" s="17">
        <v>88</v>
      </c>
      <c r="C60" s="18">
        <f t="shared" si="1"/>
        <v>0.3827085326606941</v>
      </c>
    </row>
    <row r="61" spans="1:3">
      <c r="A61" s="52" t="s">
        <v>72</v>
      </c>
      <c r="B61" s="17">
        <v>85</v>
      </c>
      <c r="C61" s="18">
        <f t="shared" si="1"/>
        <v>0.36966165086544317</v>
      </c>
    </row>
    <row r="62" spans="1:3">
      <c r="A62" s="52" t="s">
        <v>118</v>
      </c>
      <c r="B62" s="17">
        <v>83</v>
      </c>
      <c r="C62" s="18">
        <f t="shared" si="1"/>
        <v>0.36096372966860923</v>
      </c>
    </row>
    <row r="63" spans="1:3">
      <c r="A63" s="52" t="s">
        <v>83</v>
      </c>
      <c r="B63" s="17">
        <v>77</v>
      </c>
      <c r="C63" s="18">
        <f t="shared" si="1"/>
        <v>0.33486996607810732</v>
      </c>
    </row>
    <row r="64" spans="1:3">
      <c r="A64" s="52" t="s">
        <v>137</v>
      </c>
      <c r="B64" s="17">
        <v>65</v>
      </c>
      <c r="C64" s="18">
        <f t="shared" si="1"/>
        <v>0.28268243889710359</v>
      </c>
    </row>
    <row r="65" spans="1:3">
      <c r="A65" s="52" t="s">
        <v>71</v>
      </c>
      <c r="B65" s="17">
        <v>56</v>
      </c>
      <c r="C65" s="18">
        <f t="shared" si="1"/>
        <v>0.2435417935113508</v>
      </c>
    </row>
    <row r="66" spans="1:3">
      <c r="A66" s="52" t="s">
        <v>109</v>
      </c>
      <c r="B66" s="17">
        <v>52</v>
      </c>
      <c r="C66" s="18">
        <f t="shared" si="1"/>
        <v>0.22614595111768288</v>
      </c>
    </row>
    <row r="67" spans="1:3">
      <c r="A67" s="52" t="s">
        <v>86</v>
      </c>
      <c r="B67" s="17">
        <v>51</v>
      </c>
      <c r="C67" s="18">
        <f t="shared" si="1"/>
        <v>0.22179699051926588</v>
      </c>
    </row>
    <row r="68" spans="1:3">
      <c r="A68" s="52" t="s">
        <v>131</v>
      </c>
      <c r="B68" s="17">
        <v>49</v>
      </c>
      <c r="C68" s="18">
        <f t="shared" si="1"/>
        <v>0.21309906932243192</v>
      </c>
    </row>
    <row r="69" spans="1:3">
      <c r="A69" s="52" t="s">
        <v>73</v>
      </c>
      <c r="B69" s="17">
        <v>47</v>
      </c>
      <c r="C69" s="18">
        <f t="shared" si="1"/>
        <v>0.20440114812559801</v>
      </c>
    </row>
    <row r="70" spans="1:3">
      <c r="A70" s="52" t="s">
        <v>84</v>
      </c>
      <c r="B70" s="17">
        <v>44</v>
      </c>
      <c r="C70" s="18">
        <f t="shared" si="1"/>
        <v>0.19135426633034705</v>
      </c>
    </row>
    <row r="71" spans="1:3">
      <c r="A71" s="52" t="s">
        <v>117</v>
      </c>
      <c r="B71" s="17">
        <v>44</v>
      </c>
      <c r="C71" s="18">
        <f t="shared" si="1"/>
        <v>0.19135426633034705</v>
      </c>
    </row>
    <row r="72" spans="1:3">
      <c r="A72" s="52" t="s">
        <v>134</v>
      </c>
      <c r="B72" s="17">
        <v>44</v>
      </c>
      <c r="C72" s="18">
        <f t="shared" si="1"/>
        <v>0.19135426633034705</v>
      </c>
    </row>
    <row r="73" spans="1:3">
      <c r="A73" s="52" t="s">
        <v>108</v>
      </c>
      <c r="B73" s="17">
        <v>41</v>
      </c>
      <c r="C73" s="18">
        <f t="shared" si="1"/>
        <v>0.17830738453509612</v>
      </c>
    </row>
    <row r="74" spans="1:3">
      <c r="A74" s="52" t="s">
        <v>110</v>
      </c>
      <c r="B74" s="17">
        <v>41</v>
      </c>
      <c r="C74" s="18">
        <f t="shared" si="1"/>
        <v>0.17830738453509612</v>
      </c>
    </row>
    <row r="75" spans="1:3">
      <c r="A75" s="52" t="s">
        <v>124</v>
      </c>
      <c r="B75" s="53">
        <v>41</v>
      </c>
      <c r="C75" s="18">
        <f t="shared" ref="C75:C91" si="2">(B75/B$92)*100</f>
        <v>0.17830738453509612</v>
      </c>
    </row>
    <row r="76" spans="1:3">
      <c r="A76" s="52" t="s">
        <v>111</v>
      </c>
      <c r="B76" s="17">
        <v>37</v>
      </c>
      <c r="C76" s="18">
        <f t="shared" si="2"/>
        <v>0.16091154214142819</v>
      </c>
    </row>
    <row r="77" spans="1:3">
      <c r="A77" s="52" t="s">
        <v>103</v>
      </c>
      <c r="B77" s="17">
        <v>35</v>
      </c>
      <c r="C77" s="18">
        <f t="shared" si="2"/>
        <v>0.15221362094459426</v>
      </c>
    </row>
    <row r="78" spans="1:3">
      <c r="A78" s="52" t="s">
        <v>87</v>
      </c>
      <c r="B78" s="17">
        <v>33</v>
      </c>
      <c r="C78" s="18">
        <f t="shared" si="2"/>
        <v>0.14351569974776029</v>
      </c>
    </row>
    <row r="79" spans="1:3">
      <c r="A79" s="52" t="s">
        <v>138</v>
      </c>
      <c r="B79" s="53">
        <v>29</v>
      </c>
      <c r="C79" s="18">
        <f t="shared" si="2"/>
        <v>0.12611985735409237</v>
      </c>
    </row>
    <row r="80" spans="1:3">
      <c r="A80" s="52" t="s">
        <v>81</v>
      </c>
      <c r="B80" s="17">
        <v>26</v>
      </c>
      <c r="C80" s="18">
        <f t="shared" si="2"/>
        <v>0.11307297555884144</v>
      </c>
    </row>
    <row r="81" spans="1:3">
      <c r="A81" s="52" t="s">
        <v>106</v>
      </c>
      <c r="B81" s="17">
        <v>26</v>
      </c>
      <c r="C81" s="18">
        <f t="shared" si="2"/>
        <v>0.11307297555884144</v>
      </c>
    </row>
    <row r="82" spans="1:3">
      <c r="A82" s="52" t="s">
        <v>125</v>
      </c>
      <c r="B82" s="17">
        <v>25</v>
      </c>
      <c r="C82" s="18">
        <f t="shared" si="2"/>
        <v>0.10872401496042446</v>
      </c>
    </row>
    <row r="83" spans="1:3">
      <c r="A83" s="52" t="s">
        <v>120</v>
      </c>
      <c r="B83" s="17">
        <v>24</v>
      </c>
      <c r="C83" s="18">
        <f t="shared" si="2"/>
        <v>0.10437505436200747</v>
      </c>
    </row>
    <row r="84" spans="1:3">
      <c r="A84" s="52" t="s">
        <v>116</v>
      </c>
      <c r="B84" s="17">
        <v>22</v>
      </c>
      <c r="C84" s="18">
        <f t="shared" si="2"/>
        <v>9.5677133165173525E-2</v>
      </c>
    </row>
    <row r="85" spans="1:3">
      <c r="A85" s="52" t="s">
        <v>82</v>
      </c>
      <c r="B85" s="17">
        <v>19</v>
      </c>
      <c r="C85" s="18">
        <f t="shared" si="2"/>
        <v>8.263025136992258E-2</v>
      </c>
    </row>
    <row r="86" spans="1:3">
      <c r="A86" s="52" t="s">
        <v>85</v>
      </c>
      <c r="B86" s="17">
        <v>15</v>
      </c>
      <c r="C86" s="18">
        <f t="shared" si="2"/>
        <v>6.5234408976254682E-2</v>
      </c>
    </row>
    <row r="87" spans="1:3">
      <c r="A87" s="52" t="s">
        <v>100</v>
      </c>
      <c r="B87" s="17">
        <v>14</v>
      </c>
      <c r="C87" s="18">
        <f t="shared" si="2"/>
        <v>6.08854483778377E-2</v>
      </c>
    </row>
    <row r="88" spans="1:3">
      <c r="A88" s="52" t="s">
        <v>101</v>
      </c>
      <c r="B88" s="17">
        <v>10</v>
      </c>
      <c r="C88" s="18">
        <f t="shared" si="2"/>
        <v>4.3489605984169781E-2</v>
      </c>
    </row>
    <row r="89" spans="1:3">
      <c r="A89" s="52" t="s">
        <v>104</v>
      </c>
      <c r="B89" s="17">
        <v>10</v>
      </c>
      <c r="C89" s="18">
        <f t="shared" si="2"/>
        <v>4.3489605984169781E-2</v>
      </c>
    </row>
    <row r="90" spans="1:3">
      <c r="A90" s="52" t="s">
        <v>145</v>
      </c>
      <c r="B90" s="53">
        <v>6</v>
      </c>
      <c r="C90" s="18">
        <f t="shared" si="2"/>
        <v>2.6093763590501869E-2</v>
      </c>
    </row>
    <row r="91" spans="1:3">
      <c r="A91" s="52" t="s">
        <v>144</v>
      </c>
      <c r="B91" s="17">
        <v>2</v>
      </c>
      <c r="C91" s="18">
        <f t="shared" si="2"/>
        <v>8.6979211968339562E-3</v>
      </c>
    </row>
    <row r="92" spans="1:3" ht="15.6">
      <c r="A92" s="54" t="s">
        <v>28</v>
      </c>
      <c r="B92" s="19">
        <v>22994</v>
      </c>
      <c r="C92" s="20">
        <f t="shared" ref="C92" si="3">(B92/B$92)*100</f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4"/>
  <sheetViews>
    <sheetView topLeftCell="A7" zoomScale="125" zoomScaleNormal="125" workbookViewId="0">
      <selection activeCell="C27" sqref="C27"/>
    </sheetView>
  </sheetViews>
  <sheetFormatPr baseColWidth="10" defaultColWidth="11.44140625" defaultRowHeight="15"/>
  <cols>
    <col min="1" max="1" width="32.44140625" style="4" customWidth="1"/>
    <col min="2" max="2" width="14.5546875" style="5" customWidth="1"/>
    <col min="3" max="3" width="15" style="5" customWidth="1"/>
    <col min="4" max="16384" width="11.44140625" style="4"/>
  </cols>
  <sheetData>
    <row r="1" spans="1:7" ht="17.399999999999999">
      <c r="A1" s="6" t="s">
        <v>1</v>
      </c>
    </row>
    <row r="2" spans="1:7">
      <c r="A2" s="4" t="s">
        <v>0</v>
      </c>
    </row>
    <row r="8" spans="1:7" ht="15.6">
      <c r="A8" s="3" t="s">
        <v>29</v>
      </c>
    </row>
    <row r="10" spans="1:7" ht="15.6">
      <c r="A10" s="3"/>
    </row>
    <row r="11" spans="1:7" ht="19.5" customHeight="1">
      <c r="A11" s="22" t="s">
        <v>30</v>
      </c>
      <c r="B11" s="50" t="s">
        <v>142</v>
      </c>
      <c r="C11" s="51">
        <v>2019</v>
      </c>
      <c r="D11" s="52"/>
    </row>
    <row r="12" spans="1:7">
      <c r="A12" s="55">
        <v>1</v>
      </c>
      <c r="B12" s="17"/>
      <c r="C12" s="17">
        <v>135</v>
      </c>
      <c r="D12" s="52"/>
      <c r="F12" s="8"/>
      <c r="G12" s="8"/>
    </row>
    <row r="13" spans="1:7">
      <c r="A13" s="55">
        <v>2</v>
      </c>
      <c r="B13" s="17"/>
      <c r="C13" s="17">
        <v>95</v>
      </c>
      <c r="D13" s="52"/>
      <c r="F13" s="8"/>
      <c r="G13" s="8"/>
    </row>
    <row r="14" spans="1:7">
      <c r="A14" s="55">
        <v>3</v>
      </c>
      <c r="B14" s="17"/>
      <c r="C14" s="17">
        <v>92</v>
      </c>
      <c r="D14" s="52"/>
      <c r="F14" s="8"/>
      <c r="G14" s="8"/>
    </row>
    <row r="15" spans="1:7">
      <c r="A15" s="55">
        <v>4</v>
      </c>
      <c r="B15" s="17"/>
      <c r="C15" s="17">
        <v>146</v>
      </c>
      <c r="D15" s="52"/>
      <c r="F15" s="8"/>
      <c r="G15" s="8"/>
    </row>
    <row r="16" spans="1:7">
      <c r="A16" s="55">
        <v>5</v>
      </c>
      <c r="B16" s="17"/>
      <c r="C16" s="17">
        <v>635</v>
      </c>
      <c r="D16" s="52"/>
      <c r="F16" s="8"/>
      <c r="G16" s="8"/>
    </row>
    <row r="17" spans="1:7">
      <c r="A17" s="55">
        <v>6</v>
      </c>
      <c r="B17" s="17">
        <v>147</v>
      </c>
      <c r="C17" s="17"/>
      <c r="D17" s="52"/>
      <c r="F17" s="8"/>
      <c r="G17" s="8"/>
    </row>
    <row r="18" spans="1:7">
      <c r="A18" s="55">
        <v>7</v>
      </c>
      <c r="B18" s="17">
        <v>104</v>
      </c>
      <c r="C18" s="17"/>
      <c r="D18" s="52"/>
      <c r="F18" s="8"/>
      <c r="G18" s="8"/>
    </row>
    <row r="19" spans="1:7">
      <c r="A19" s="55">
        <v>8</v>
      </c>
      <c r="B19" s="17">
        <v>91</v>
      </c>
      <c r="C19" s="17"/>
      <c r="D19" s="52"/>
      <c r="F19" s="8"/>
      <c r="G19" s="8"/>
    </row>
    <row r="20" spans="1:7">
      <c r="A20" s="55">
        <v>9</v>
      </c>
      <c r="B20" s="17">
        <v>124</v>
      </c>
      <c r="C20" s="17"/>
      <c r="D20" s="52"/>
      <c r="F20" s="8"/>
      <c r="G20" s="8"/>
    </row>
    <row r="21" spans="1:7">
      <c r="A21" s="55">
        <v>10</v>
      </c>
      <c r="B21" s="17">
        <v>152</v>
      </c>
      <c r="C21" s="17"/>
      <c r="D21" s="52"/>
      <c r="G21" s="8"/>
    </row>
    <row r="22" spans="1:7">
      <c r="A22" s="55">
        <v>11</v>
      </c>
      <c r="B22" s="17">
        <v>134</v>
      </c>
      <c r="C22" s="17"/>
      <c r="D22" s="52"/>
      <c r="G22" s="8"/>
    </row>
    <row r="23" spans="1:7">
      <c r="A23" s="55">
        <v>12</v>
      </c>
      <c r="B23" s="17">
        <v>101</v>
      </c>
      <c r="C23" s="17"/>
      <c r="D23" s="52"/>
      <c r="G23" s="8"/>
    </row>
    <row r="24" spans="1:7" ht="15.6">
      <c r="A24" s="54" t="s">
        <v>6</v>
      </c>
      <c r="B24" s="19">
        <v>853</v>
      </c>
      <c r="C24" s="19">
        <v>1103</v>
      </c>
      <c r="D24" s="19">
        <v>1956</v>
      </c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C73"/>
  <sheetViews>
    <sheetView workbookViewId="0">
      <selection sqref="A1:XFD1048576"/>
    </sheetView>
  </sheetViews>
  <sheetFormatPr baseColWidth="10" defaultColWidth="11.44140625" defaultRowHeight="15"/>
  <cols>
    <col min="1" max="1" width="45.33203125" style="4" customWidth="1"/>
    <col min="2" max="2" width="18.33203125" style="5" customWidth="1"/>
    <col min="3" max="3" width="34.109375" style="5" customWidth="1"/>
    <col min="4" max="16384" width="11.44140625" style="4"/>
  </cols>
  <sheetData>
    <row r="1" spans="1:3" ht="17.399999999999999">
      <c r="A1" s="6" t="s">
        <v>1</v>
      </c>
    </row>
    <row r="2" spans="1:3">
      <c r="A2" s="4" t="s">
        <v>0</v>
      </c>
    </row>
    <row r="8" spans="1:3" ht="15.6">
      <c r="A8" s="3" t="s">
        <v>153</v>
      </c>
    </row>
    <row r="10" spans="1:3" ht="15.6">
      <c r="A10" s="21"/>
      <c r="B10" s="50" t="s">
        <v>27</v>
      </c>
      <c r="C10" s="51" t="s">
        <v>3</v>
      </c>
    </row>
    <row r="11" spans="1:3">
      <c r="A11" s="52" t="s">
        <v>114</v>
      </c>
      <c r="B11" s="17">
        <v>64</v>
      </c>
      <c r="C11" s="18">
        <f t="shared" ref="C11:C42" si="0">(B11/B$73)*100</f>
        <v>10.078740157480315</v>
      </c>
    </row>
    <row r="12" spans="1:3">
      <c r="A12" s="52" t="s">
        <v>68</v>
      </c>
      <c r="B12" s="17">
        <v>54</v>
      </c>
      <c r="C12" s="18">
        <f t="shared" si="0"/>
        <v>8.5039370078740149</v>
      </c>
    </row>
    <row r="13" spans="1:3">
      <c r="A13" s="52" t="s">
        <v>119</v>
      </c>
      <c r="B13" s="17">
        <v>52</v>
      </c>
      <c r="C13" s="18">
        <f t="shared" si="0"/>
        <v>8.1889763779527556</v>
      </c>
    </row>
    <row r="14" spans="1:3">
      <c r="A14" s="52" t="s">
        <v>63</v>
      </c>
      <c r="B14" s="17">
        <v>36</v>
      </c>
      <c r="C14" s="18">
        <f t="shared" si="0"/>
        <v>5.6692913385826769</v>
      </c>
    </row>
    <row r="15" spans="1:3">
      <c r="A15" s="52" t="s">
        <v>123</v>
      </c>
      <c r="B15" s="17">
        <v>35</v>
      </c>
      <c r="C15" s="18">
        <f t="shared" si="0"/>
        <v>5.5118110236220472</v>
      </c>
    </row>
    <row r="16" spans="1:3">
      <c r="A16" s="52" t="s">
        <v>115</v>
      </c>
      <c r="B16" s="17">
        <v>30</v>
      </c>
      <c r="C16" s="18">
        <f t="shared" si="0"/>
        <v>4.7244094488188972</v>
      </c>
    </row>
    <row r="17" spans="1:3">
      <c r="A17" s="52" t="s">
        <v>76</v>
      </c>
      <c r="B17" s="17">
        <v>24</v>
      </c>
      <c r="C17" s="18">
        <f t="shared" si="0"/>
        <v>3.7795275590551181</v>
      </c>
    </row>
    <row r="18" spans="1:3">
      <c r="A18" s="52" t="s">
        <v>97</v>
      </c>
      <c r="B18" s="17">
        <v>24</v>
      </c>
      <c r="C18" s="18">
        <f t="shared" si="0"/>
        <v>3.7795275590551181</v>
      </c>
    </row>
    <row r="19" spans="1:3">
      <c r="A19" s="52" t="s">
        <v>107</v>
      </c>
      <c r="B19" s="17">
        <v>20</v>
      </c>
      <c r="C19" s="18">
        <f t="shared" si="0"/>
        <v>3.1496062992125982</v>
      </c>
    </row>
    <row r="20" spans="1:3">
      <c r="A20" s="52" t="s">
        <v>94</v>
      </c>
      <c r="B20" s="17">
        <v>17</v>
      </c>
      <c r="C20" s="18">
        <f t="shared" si="0"/>
        <v>2.6771653543307088</v>
      </c>
    </row>
    <row r="21" spans="1:3">
      <c r="A21" s="52" t="s">
        <v>95</v>
      </c>
      <c r="B21" s="17">
        <v>16</v>
      </c>
      <c r="C21" s="18">
        <f t="shared" si="0"/>
        <v>2.5196850393700787</v>
      </c>
    </row>
    <row r="22" spans="1:3">
      <c r="A22" s="52" t="s">
        <v>99</v>
      </c>
      <c r="B22" s="17">
        <v>16</v>
      </c>
      <c r="C22" s="18">
        <f t="shared" si="0"/>
        <v>2.5196850393700787</v>
      </c>
    </row>
    <row r="23" spans="1:3">
      <c r="A23" s="52" t="s">
        <v>88</v>
      </c>
      <c r="B23" s="17">
        <v>15</v>
      </c>
      <c r="C23" s="18">
        <f t="shared" si="0"/>
        <v>2.3622047244094486</v>
      </c>
    </row>
    <row r="24" spans="1:3">
      <c r="A24" s="52" t="s">
        <v>91</v>
      </c>
      <c r="B24" s="17">
        <v>15</v>
      </c>
      <c r="C24" s="18">
        <f t="shared" si="0"/>
        <v>2.3622047244094486</v>
      </c>
    </row>
    <row r="25" spans="1:3">
      <c r="A25" s="52" t="s">
        <v>112</v>
      </c>
      <c r="B25" s="17">
        <v>13</v>
      </c>
      <c r="C25" s="18">
        <f t="shared" si="0"/>
        <v>2.0472440944881889</v>
      </c>
    </row>
    <row r="26" spans="1:3">
      <c r="A26" s="52" t="s">
        <v>74</v>
      </c>
      <c r="B26" s="17">
        <v>10</v>
      </c>
      <c r="C26" s="18">
        <f t="shared" si="0"/>
        <v>1.5748031496062991</v>
      </c>
    </row>
    <row r="27" spans="1:3">
      <c r="A27" s="52" t="s">
        <v>80</v>
      </c>
      <c r="B27" s="17">
        <v>10</v>
      </c>
      <c r="C27" s="18">
        <f t="shared" si="0"/>
        <v>1.5748031496062991</v>
      </c>
    </row>
    <row r="28" spans="1:3">
      <c r="A28" s="52" t="s">
        <v>102</v>
      </c>
      <c r="B28" s="17">
        <v>10</v>
      </c>
      <c r="C28" s="18">
        <f t="shared" si="0"/>
        <v>1.5748031496062991</v>
      </c>
    </row>
    <row r="29" spans="1:3">
      <c r="A29" s="52" t="s">
        <v>122</v>
      </c>
      <c r="B29" s="17">
        <v>10</v>
      </c>
      <c r="C29" s="18">
        <f t="shared" si="0"/>
        <v>1.5748031496062991</v>
      </c>
    </row>
    <row r="30" spans="1:3">
      <c r="A30" s="52" t="s">
        <v>70</v>
      </c>
      <c r="B30" s="17">
        <v>9</v>
      </c>
      <c r="C30" s="18">
        <f t="shared" si="0"/>
        <v>1.4173228346456692</v>
      </c>
    </row>
    <row r="31" spans="1:3">
      <c r="A31" s="52" t="s">
        <v>98</v>
      </c>
      <c r="B31" s="17">
        <v>9</v>
      </c>
      <c r="C31" s="18">
        <f t="shared" si="0"/>
        <v>1.4173228346456692</v>
      </c>
    </row>
    <row r="32" spans="1:3">
      <c r="A32" s="52" t="s">
        <v>133</v>
      </c>
      <c r="B32" s="17">
        <v>9</v>
      </c>
      <c r="C32" s="18">
        <f t="shared" si="0"/>
        <v>1.4173228346456692</v>
      </c>
    </row>
    <row r="33" spans="1:3">
      <c r="A33" s="52" t="s">
        <v>62</v>
      </c>
      <c r="B33" s="17">
        <v>8</v>
      </c>
      <c r="C33" s="18">
        <f t="shared" si="0"/>
        <v>1.2598425196850394</v>
      </c>
    </row>
    <row r="34" spans="1:3">
      <c r="A34" s="52" t="s">
        <v>79</v>
      </c>
      <c r="B34" s="17">
        <v>8</v>
      </c>
      <c r="C34" s="18">
        <f t="shared" si="0"/>
        <v>1.2598425196850394</v>
      </c>
    </row>
    <row r="35" spans="1:3">
      <c r="A35" s="52" t="s">
        <v>113</v>
      </c>
      <c r="B35" s="17">
        <v>8</v>
      </c>
      <c r="C35" s="18">
        <f t="shared" si="0"/>
        <v>1.2598425196850394</v>
      </c>
    </row>
    <row r="36" spans="1:3">
      <c r="A36" s="52" t="s">
        <v>61</v>
      </c>
      <c r="B36" s="17">
        <v>7</v>
      </c>
      <c r="C36" s="18">
        <f t="shared" si="0"/>
        <v>1.1023622047244095</v>
      </c>
    </row>
    <row r="37" spans="1:3">
      <c r="A37" s="52" t="s">
        <v>69</v>
      </c>
      <c r="B37" s="17">
        <v>7</v>
      </c>
      <c r="C37" s="18">
        <f t="shared" si="0"/>
        <v>1.1023622047244095</v>
      </c>
    </row>
    <row r="38" spans="1:3">
      <c r="A38" s="52" t="s">
        <v>83</v>
      </c>
      <c r="B38" s="17">
        <v>7</v>
      </c>
      <c r="C38" s="18">
        <f t="shared" si="0"/>
        <v>1.1023622047244095</v>
      </c>
    </row>
    <row r="39" spans="1:3">
      <c r="A39" s="52" t="s">
        <v>90</v>
      </c>
      <c r="B39" s="17">
        <v>6</v>
      </c>
      <c r="C39" s="18">
        <f t="shared" si="0"/>
        <v>0.94488188976377951</v>
      </c>
    </row>
    <row r="40" spans="1:3">
      <c r="A40" s="52" t="s">
        <v>92</v>
      </c>
      <c r="B40" s="17">
        <v>6</v>
      </c>
      <c r="C40" s="18">
        <f t="shared" si="0"/>
        <v>0.94488188976377951</v>
      </c>
    </row>
    <row r="41" spans="1:3">
      <c r="A41" s="52" t="s">
        <v>128</v>
      </c>
      <c r="B41" s="17">
        <v>6</v>
      </c>
      <c r="C41" s="18">
        <f t="shared" si="0"/>
        <v>0.94488188976377951</v>
      </c>
    </row>
    <row r="42" spans="1:3">
      <c r="A42" s="52" t="s">
        <v>77</v>
      </c>
      <c r="B42" s="17">
        <v>5</v>
      </c>
      <c r="C42" s="18">
        <f t="shared" si="0"/>
        <v>0.78740157480314954</v>
      </c>
    </row>
    <row r="43" spans="1:3">
      <c r="A43" s="52" t="s">
        <v>86</v>
      </c>
      <c r="B43" s="17">
        <v>5</v>
      </c>
      <c r="C43" s="18">
        <f t="shared" ref="C43:C74" si="1">(B43/B$73)*100</f>
        <v>0.78740157480314954</v>
      </c>
    </row>
    <row r="44" spans="1:3">
      <c r="A44" s="52" t="s">
        <v>129</v>
      </c>
      <c r="B44" s="17">
        <v>5</v>
      </c>
      <c r="C44" s="18">
        <f t="shared" si="1"/>
        <v>0.78740157480314954</v>
      </c>
    </row>
    <row r="45" spans="1:3">
      <c r="A45" s="52" t="s">
        <v>145</v>
      </c>
      <c r="B45" s="17">
        <v>4</v>
      </c>
      <c r="C45" s="18">
        <f t="shared" si="1"/>
        <v>0.62992125984251968</v>
      </c>
    </row>
    <row r="46" spans="1:3">
      <c r="A46" s="52" t="s">
        <v>67</v>
      </c>
      <c r="B46" s="17">
        <v>4</v>
      </c>
      <c r="C46" s="18">
        <f t="shared" si="1"/>
        <v>0.62992125984251968</v>
      </c>
    </row>
    <row r="47" spans="1:3">
      <c r="A47" s="52" t="s">
        <v>75</v>
      </c>
      <c r="B47" s="17">
        <v>4</v>
      </c>
      <c r="C47" s="18">
        <f t="shared" si="1"/>
        <v>0.62992125984251968</v>
      </c>
    </row>
    <row r="48" spans="1:3">
      <c r="A48" s="52" t="s">
        <v>72</v>
      </c>
      <c r="B48" s="17">
        <v>3</v>
      </c>
      <c r="C48" s="18">
        <f t="shared" si="1"/>
        <v>0.47244094488188976</v>
      </c>
    </row>
    <row r="49" spans="1:3">
      <c r="A49" s="52" t="s">
        <v>85</v>
      </c>
      <c r="B49" s="17">
        <v>3</v>
      </c>
      <c r="C49" s="18">
        <f t="shared" si="1"/>
        <v>0.47244094488188976</v>
      </c>
    </row>
    <row r="50" spans="1:3">
      <c r="A50" s="52" t="s">
        <v>105</v>
      </c>
      <c r="B50" s="17">
        <v>3</v>
      </c>
      <c r="C50" s="18">
        <f t="shared" si="1"/>
        <v>0.47244094488188976</v>
      </c>
    </row>
    <row r="51" spans="1:3">
      <c r="A51" s="52" t="s">
        <v>110</v>
      </c>
      <c r="B51" s="17">
        <v>3</v>
      </c>
      <c r="C51" s="18">
        <f t="shared" si="1"/>
        <v>0.47244094488188976</v>
      </c>
    </row>
    <row r="52" spans="1:3">
      <c r="A52" s="52" t="s">
        <v>118</v>
      </c>
      <c r="B52" s="17">
        <v>3</v>
      </c>
      <c r="C52" s="18">
        <f t="shared" si="1"/>
        <v>0.47244094488188976</v>
      </c>
    </row>
    <row r="53" spans="1:3">
      <c r="A53" s="52" t="s">
        <v>121</v>
      </c>
      <c r="B53" s="17">
        <v>3</v>
      </c>
      <c r="C53" s="18">
        <f t="shared" si="1"/>
        <v>0.47244094488188976</v>
      </c>
    </row>
    <row r="54" spans="1:3">
      <c r="A54" s="52" t="s">
        <v>135</v>
      </c>
      <c r="B54" s="17">
        <v>3</v>
      </c>
      <c r="C54" s="18">
        <f t="shared" si="1"/>
        <v>0.47244094488188976</v>
      </c>
    </row>
    <row r="55" spans="1:3">
      <c r="A55" s="52" t="s">
        <v>136</v>
      </c>
      <c r="B55" s="17">
        <v>3</v>
      </c>
      <c r="C55" s="18">
        <f t="shared" si="1"/>
        <v>0.47244094488188976</v>
      </c>
    </row>
    <row r="56" spans="1:3">
      <c r="A56" s="52" t="s">
        <v>65</v>
      </c>
      <c r="B56" s="17">
        <v>2</v>
      </c>
      <c r="C56" s="18">
        <f t="shared" si="1"/>
        <v>0.31496062992125984</v>
      </c>
    </row>
    <row r="57" spans="1:3">
      <c r="A57" s="52" t="s">
        <v>66</v>
      </c>
      <c r="B57" s="17">
        <v>2</v>
      </c>
      <c r="C57" s="18">
        <f t="shared" si="1"/>
        <v>0.31496062992125984</v>
      </c>
    </row>
    <row r="58" spans="1:3">
      <c r="A58" s="52" t="s">
        <v>82</v>
      </c>
      <c r="B58" s="17">
        <v>2</v>
      </c>
      <c r="C58" s="18">
        <f t="shared" si="1"/>
        <v>0.31496062992125984</v>
      </c>
    </row>
    <row r="59" spans="1:3">
      <c r="A59" s="52" t="s">
        <v>87</v>
      </c>
      <c r="B59" s="17">
        <v>2</v>
      </c>
      <c r="C59" s="18">
        <f t="shared" si="1"/>
        <v>0.31496062992125984</v>
      </c>
    </row>
    <row r="60" spans="1:3">
      <c r="A60" s="52" t="s">
        <v>117</v>
      </c>
      <c r="B60" s="17">
        <v>2</v>
      </c>
      <c r="C60" s="18">
        <f t="shared" si="1"/>
        <v>0.31496062992125984</v>
      </c>
    </row>
    <row r="61" spans="1:3">
      <c r="A61" s="52" t="s">
        <v>132</v>
      </c>
      <c r="B61" s="17">
        <v>2</v>
      </c>
      <c r="C61" s="18">
        <f t="shared" si="1"/>
        <v>0.31496062992125984</v>
      </c>
    </row>
    <row r="62" spans="1:3">
      <c r="A62" s="52" t="s">
        <v>84</v>
      </c>
      <c r="B62" s="17">
        <v>1</v>
      </c>
      <c r="C62" s="18">
        <f t="shared" si="1"/>
        <v>0.15748031496062992</v>
      </c>
    </row>
    <row r="63" spans="1:3">
      <c r="A63" s="52" t="s">
        <v>89</v>
      </c>
      <c r="B63" s="17">
        <v>1</v>
      </c>
      <c r="C63" s="18">
        <f t="shared" si="1"/>
        <v>0.15748031496062992</v>
      </c>
    </row>
    <row r="64" spans="1:3">
      <c r="A64" s="52" t="s">
        <v>93</v>
      </c>
      <c r="B64" s="17">
        <v>1</v>
      </c>
      <c r="C64" s="18">
        <f t="shared" si="1"/>
        <v>0.15748031496062992</v>
      </c>
    </row>
    <row r="65" spans="1:3">
      <c r="A65" s="52" t="s">
        <v>103</v>
      </c>
      <c r="B65" s="17">
        <v>1</v>
      </c>
      <c r="C65" s="18">
        <f t="shared" si="1"/>
        <v>0.15748031496062992</v>
      </c>
    </row>
    <row r="66" spans="1:3">
      <c r="A66" s="52" t="s">
        <v>108</v>
      </c>
      <c r="B66" s="17">
        <v>1</v>
      </c>
      <c r="C66" s="18">
        <f t="shared" si="1"/>
        <v>0.15748031496062992</v>
      </c>
    </row>
    <row r="67" spans="1:3">
      <c r="A67" s="52" t="s">
        <v>109</v>
      </c>
      <c r="B67" s="17">
        <v>1</v>
      </c>
      <c r="C67" s="18">
        <f t="shared" si="1"/>
        <v>0.15748031496062992</v>
      </c>
    </row>
    <row r="68" spans="1:3">
      <c r="A68" s="52" t="s">
        <v>111</v>
      </c>
      <c r="B68" s="17">
        <v>1</v>
      </c>
      <c r="C68" s="18">
        <f t="shared" si="1"/>
        <v>0.15748031496062992</v>
      </c>
    </row>
    <row r="69" spans="1:3">
      <c r="A69" s="52" t="s">
        <v>126</v>
      </c>
      <c r="B69" s="17">
        <v>1</v>
      </c>
      <c r="C69" s="18">
        <f t="shared" si="1"/>
        <v>0.15748031496062992</v>
      </c>
    </row>
    <row r="70" spans="1:3">
      <c r="A70" s="52" t="s">
        <v>130</v>
      </c>
      <c r="B70" s="17">
        <v>1</v>
      </c>
      <c r="C70" s="18">
        <f t="shared" si="1"/>
        <v>0.15748031496062992</v>
      </c>
    </row>
    <row r="71" spans="1:3">
      <c r="A71" s="52" t="s">
        <v>134</v>
      </c>
      <c r="B71" s="17">
        <v>1</v>
      </c>
      <c r="C71" s="18">
        <f t="shared" si="1"/>
        <v>0.15748031496062992</v>
      </c>
    </row>
    <row r="72" spans="1:3">
      <c r="A72" s="52" t="s">
        <v>138</v>
      </c>
      <c r="B72" s="17">
        <v>1</v>
      </c>
      <c r="C72" s="18">
        <f t="shared" si="1"/>
        <v>0.15748031496062992</v>
      </c>
    </row>
    <row r="73" spans="1:3" ht="15.6">
      <c r="A73" s="52" t="s">
        <v>28</v>
      </c>
      <c r="B73" s="19">
        <v>635</v>
      </c>
      <c r="C73" s="20">
        <f t="shared" si="1"/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C88"/>
  <sheetViews>
    <sheetView topLeftCell="A70" workbookViewId="0">
      <selection activeCell="A94" sqref="A94"/>
    </sheetView>
  </sheetViews>
  <sheetFormatPr baseColWidth="10" defaultColWidth="11.44140625" defaultRowHeight="15"/>
  <cols>
    <col min="1" max="1" width="45.33203125" style="4" customWidth="1"/>
    <col min="2" max="2" width="18.33203125" style="5" customWidth="1"/>
    <col min="3" max="3" width="30.5546875" style="5" customWidth="1"/>
    <col min="4" max="16384" width="11.44140625" style="4"/>
  </cols>
  <sheetData>
    <row r="1" spans="1:3" ht="17.399999999999999">
      <c r="A1" s="6" t="s">
        <v>1</v>
      </c>
    </row>
    <row r="2" spans="1:3">
      <c r="A2" s="4" t="s">
        <v>0</v>
      </c>
    </row>
    <row r="8" spans="1:3" ht="30" customHeight="1">
      <c r="A8" s="60" t="s">
        <v>154</v>
      </c>
      <c r="B8" s="60"/>
      <c r="C8" s="60"/>
    </row>
    <row r="10" spans="1:3" ht="15.6">
      <c r="A10" s="21"/>
      <c r="B10" s="50" t="s">
        <v>27</v>
      </c>
      <c r="C10" s="51" t="s">
        <v>3</v>
      </c>
    </row>
    <row r="11" spans="1:3">
      <c r="A11" s="52" t="s">
        <v>114</v>
      </c>
      <c r="B11" s="17">
        <v>235</v>
      </c>
      <c r="C11" s="18">
        <f t="shared" ref="C11:C42" si="0">(B11/B$88)*100</f>
        <v>12.014314928425359</v>
      </c>
    </row>
    <row r="12" spans="1:3">
      <c r="A12" s="52" t="s">
        <v>68</v>
      </c>
      <c r="B12" s="17">
        <v>139</v>
      </c>
      <c r="C12" s="18">
        <f t="shared" si="0"/>
        <v>7.1063394683026582</v>
      </c>
    </row>
    <row r="13" spans="1:3">
      <c r="A13" s="52" t="s">
        <v>115</v>
      </c>
      <c r="B13" s="17">
        <v>110</v>
      </c>
      <c r="C13" s="18">
        <f t="shared" si="0"/>
        <v>5.6237218813905931</v>
      </c>
    </row>
    <row r="14" spans="1:3">
      <c r="A14" s="52" t="s">
        <v>107</v>
      </c>
      <c r="B14" s="17">
        <v>85</v>
      </c>
      <c r="C14" s="18">
        <f t="shared" si="0"/>
        <v>4.3456032719836397</v>
      </c>
    </row>
    <row r="15" spans="1:3">
      <c r="A15" s="52" t="s">
        <v>63</v>
      </c>
      <c r="B15" s="17">
        <v>81</v>
      </c>
      <c r="C15" s="18">
        <f t="shared" si="0"/>
        <v>4.1411042944785272</v>
      </c>
    </row>
    <row r="16" spans="1:3">
      <c r="A16" s="52" t="s">
        <v>112</v>
      </c>
      <c r="B16" s="17">
        <v>74</v>
      </c>
      <c r="C16" s="18">
        <f t="shared" si="0"/>
        <v>3.7832310838445808</v>
      </c>
    </row>
    <row r="17" spans="1:3">
      <c r="A17" s="52" t="s">
        <v>80</v>
      </c>
      <c r="B17" s="17">
        <v>70</v>
      </c>
      <c r="C17" s="18">
        <f t="shared" si="0"/>
        <v>3.5787321063394684</v>
      </c>
    </row>
    <row r="18" spans="1:3">
      <c r="A18" s="52" t="s">
        <v>76</v>
      </c>
      <c r="B18" s="17">
        <v>69</v>
      </c>
      <c r="C18" s="18">
        <f t="shared" si="0"/>
        <v>3.5276073619631898</v>
      </c>
    </row>
    <row r="19" spans="1:3">
      <c r="A19" s="52" t="s">
        <v>119</v>
      </c>
      <c r="B19" s="17">
        <v>68</v>
      </c>
      <c r="C19" s="18">
        <f t="shared" si="0"/>
        <v>3.4764826175869121</v>
      </c>
    </row>
    <row r="20" spans="1:3">
      <c r="A20" s="52" t="s">
        <v>97</v>
      </c>
      <c r="B20" s="17">
        <v>64</v>
      </c>
      <c r="C20" s="18">
        <f t="shared" si="0"/>
        <v>3.2719836400818001</v>
      </c>
    </row>
    <row r="21" spans="1:3">
      <c r="A21" s="52" t="s">
        <v>110</v>
      </c>
      <c r="B21" s="17">
        <v>52</v>
      </c>
      <c r="C21" s="18">
        <f t="shared" si="0"/>
        <v>2.6584867075664622</v>
      </c>
    </row>
    <row r="22" spans="1:3">
      <c r="A22" s="52" t="s">
        <v>88</v>
      </c>
      <c r="B22" s="17">
        <v>50</v>
      </c>
      <c r="C22" s="18">
        <f t="shared" si="0"/>
        <v>2.556237218813906</v>
      </c>
    </row>
    <row r="23" spans="1:3">
      <c r="A23" s="52" t="s">
        <v>75</v>
      </c>
      <c r="B23" s="17">
        <v>43</v>
      </c>
      <c r="C23" s="18">
        <f t="shared" si="0"/>
        <v>2.1983640081799591</v>
      </c>
    </row>
    <row r="24" spans="1:3">
      <c r="A24" s="52" t="s">
        <v>98</v>
      </c>
      <c r="B24" s="17">
        <v>41</v>
      </c>
      <c r="C24" s="18">
        <f t="shared" si="0"/>
        <v>2.0961145194274029</v>
      </c>
    </row>
    <row r="25" spans="1:3">
      <c r="A25" s="52" t="s">
        <v>77</v>
      </c>
      <c r="B25" s="17">
        <v>40</v>
      </c>
      <c r="C25" s="18">
        <f t="shared" si="0"/>
        <v>2.0449897750511248</v>
      </c>
    </row>
    <row r="26" spans="1:3">
      <c r="A26" s="52" t="s">
        <v>83</v>
      </c>
      <c r="B26" s="17">
        <v>39</v>
      </c>
      <c r="C26" s="18">
        <f t="shared" si="0"/>
        <v>1.9938650306748467</v>
      </c>
    </row>
    <row r="27" spans="1:3">
      <c r="A27" s="52" t="s">
        <v>95</v>
      </c>
      <c r="B27" s="17">
        <v>38</v>
      </c>
      <c r="C27" s="18">
        <f t="shared" si="0"/>
        <v>1.9427402862985685</v>
      </c>
    </row>
    <row r="28" spans="1:3">
      <c r="A28" s="52" t="s">
        <v>123</v>
      </c>
      <c r="B28" s="17">
        <v>38</v>
      </c>
      <c r="C28" s="18">
        <f t="shared" si="0"/>
        <v>1.9427402862985685</v>
      </c>
    </row>
    <row r="29" spans="1:3">
      <c r="A29" s="52" t="s">
        <v>91</v>
      </c>
      <c r="B29" s="17">
        <v>35</v>
      </c>
      <c r="C29" s="18">
        <f t="shared" si="0"/>
        <v>1.7893660531697342</v>
      </c>
    </row>
    <row r="30" spans="1:3">
      <c r="A30" s="52" t="s">
        <v>137</v>
      </c>
      <c r="B30" s="17">
        <v>35</v>
      </c>
      <c r="C30" s="18">
        <f t="shared" si="0"/>
        <v>1.7893660531697342</v>
      </c>
    </row>
    <row r="31" spans="1:3">
      <c r="A31" s="52" t="s">
        <v>62</v>
      </c>
      <c r="B31" s="17">
        <v>33</v>
      </c>
      <c r="C31" s="18">
        <f t="shared" si="0"/>
        <v>1.6871165644171779</v>
      </c>
    </row>
    <row r="32" spans="1:3">
      <c r="A32" s="52" t="s">
        <v>94</v>
      </c>
      <c r="B32" s="17">
        <v>33</v>
      </c>
      <c r="C32" s="18">
        <f t="shared" si="0"/>
        <v>1.6871165644171779</v>
      </c>
    </row>
    <row r="33" spans="1:3">
      <c r="A33" s="52" t="s">
        <v>99</v>
      </c>
      <c r="B33" s="17">
        <v>32</v>
      </c>
      <c r="C33" s="18">
        <f t="shared" si="0"/>
        <v>1.6359918200409</v>
      </c>
    </row>
    <row r="34" spans="1:3">
      <c r="A34" s="52" t="s">
        <v>135</v>
      </c>
      <c r="B34" s="17">
        <v>27</v>
      </c>
      <c r="C34" s="18">
        <f t="shared" si="0"/>
        <v>1.3803680981595092</v>
      </c>
    </row>
    <row r="35" spans="1:3">
      <c r="A35" s="52" t="s">
        <v>133</v>
      </c>
      <c r="B35" s="17">
        <v>26</v>
      </c>
      <c r="C35" s="18">
        <f t="shared" si="0"/>
        <v>1.3292433537832311</v>
      </c>
    </row>
    <row r="36" spans="1:3">
      <c r="A36" s="52" t="s">
        <v>86</v>
      </c>
      <c r="B36" s="17">
        <v>20</v>
      </c>
      <c r="C36" s="18">
        <f t="shared" si="0"/>
        <v>1.0224948875255624</v>
      </c>
    </row>
    <row r="37" spans="1:3">
      <c r="A37" s="52" t="s">
        <v>65</v>
      </c>
      <c r="B37" s="17">
        <v>18</v>
      </c>
      <c r="C37" s="18">
        <f t="shared" si="0"/>
        <v>0.92024539877300615</v>
      </c>
    </row>
    <row r="38" spans="1:3">
      <c r="A38" s="52" t="s">
        <v>105</v>
      </c>
      <c r="B38" s="17">
        <v>18</v>
      </c>
      <c r="C38" s="18">
        <f t="shared" si="0"/>
        <v>0.92024539877300615</v>
      </c>
    </row>
    <row r="39" spans="1:3">
      <c r="A39" s="52" t="s">
        <v>113</v>
      </c>
      <c r="B39" s="17">
        <v>18</v>
      </c>
      <c r="C39" s="18">
        <f t="shared" si="0"/>
        <v>0.92024539877300615</v>
      </c>
    </row>
    <row r="40" spans="1:3">
      <c r="A40" s="52" t="s">
        <v>64</v>
      </c>
      <c r="B40" s="17">
        <v>16</v>
      </c>
      <c r="C40" s="18">
        <f t="shared" si="0"/>
        <v>0.81799591002045002</v>
      </c>
    </row>
    <row r="41" spans="1:3">
      <c r="A41" s="52" t="s">
        <v>61</v>
      </c>
      <c r="B41" s="17">
        <v>15</v>
      </c>
      <c r="C41" s="18">
        <f t="shared" si="0"/>
        <v>0.76687116564417179</v>
      </c>
    </row>
    <row r="42" spans="1:3">
      <c r="A42" s="52" t="s">
        <v>67</v>
      </c>
      <c r="B42" s="17">
        <v>15</v>
      </c>
      <c r="C42" s="18">
        <f t="shared" si="0"/>
        <v>0.76687116564417179</v>
      </c>
    </row>
    <row r="43" spans="1:3">
      <c r="A43" s="52" t="s">
        <v>70</v>
      </c>
      <c r="B43" s="17">
        <v>14</v>
      </c>
      <c r="C43" s="18">
        <f t="shared" ref="C43:C74" si="1">(B43/B$88)*100</f>
        <v>0.71574642126789367</v>
      </c>
    </row>
    <row r="44" spans="1:3">
      <c r="A44" s="52" t="s">
        <v>74</v>
      </c>
      <c r="B44" s="17">
        <v>13</v>
      </c>
      <c r="C44" s="18">
        <f t="shared" si="1"/>
        <v>0.66462167689161555</v>
      </c>
    </row>
    <row r="45" spans="1:3">
      <c r="A45" s="52" t="s">
        <v>92</v>
      </c>
      <c r="B45" s="17">
        <v>13</v>
      </c>
      <c r="C45" s="18">
        <f t="shared" si="1"/>
        <v>0.66462167689161555</v>
      </c>
    </row>
    <row r="46" spans="1:3">
      <c r="A46" s="52" t="s">
        <v>132</v>
      </c>
      <c r="B46" s="17">
        <v>13</v>
      </c>
      <c r="C46" s="18">
        <f t="shared" si="1"/>
        <v>0.66462167689161555</v>
      </c>
    </row>
    <row r="47" spans="1:3">
      <c r="A47" s="52" t="s">
        <v>79</v>
      </c>
      <c r="B47" s="17">
        <v>12</v>
      </c>
      <c r="C47" s="18">
        <f t="shared" si="1"/>
        <v>0.61349693251533743</v>
      </c>
    </row>
    <row r="48" spans="1:3">
      <c r="A48" s="52" t="s">
        <v>85</v>
      </c>
      <c r="B48" s="17">
        <v>12</v>
      </c>
      <c r="C48" s="18">
        <f t="shared" si="1"/>
        <v>0.61349693251533743</v>
      </c>
    </row>
    <row r="49" spans="1:3">
      <c r="A49" s="52" t="s">
        <v>102</v>
      </c>
      <c r="B49" s="17">
        <v>12</v>
      </c>
      <c r="C49" s="18">
        <f t="shared" si="1"/>
        <v>0.61349693251533743</v>
      </c>
    </row>
    <row r="50" spans="1:3">
      <c r="A50" s="52" t="s">
        <v>121</v>
      </c>
      <c r="B50" s="17">
        <v>12</v>
      </c>
      <c r="C50" s="18">
        <f t="shared" si="1"/>
        <v>0.61349693251533743</v>
      </c>
    </row>
    <row r="51" spans="1:3">
      <c r="A51" s="52" t="s">
        <v>129</v>
      </c>
      <c r="B51" s="17">
        <v>12</v>
      </c>
      <c r="C51" s="18">
        <f t="shared" si="1"/>
        <v>0.61349693251533743</v>
      </c>
    </row>
    <row r="52" spans="1:3">
      <c r="A52" s="52" t="s">
        <v>90</v>
      </c>
      <c r="B52" s="17">
        <v>11</v>
      </c>
      <c r="C52" s="18">
        <f t="shared" si="1"/>
        <v>0.56237218813905931</v>
      </c>
    </row>
    <row r="53" spans="1:3">
      <c r="A53" s="52" t="s">
        <v>122</v>
      </c>
      <c r="B53" s="17">
        <v>11</v>
      </c>
      <c r="C53" s="18">
        <f t="shared" si="1"/>
        <v>0.56237218813905931</v>
      </c>
    </row>
    <row r="54" spans="1:3">
      <c r="A54" s="52" t="s">
        <v>136</v>
      </c>
      <c r="B54" s="17">
        <v>11</v>
      </c>
      <c r="C54" s="18">
        <f t="shared" si="1"/>
        <v>0.56237218813905931</v>
      </c>
    </row>
    <row r="55" spans="1:3">
      <c r="A55" s="52" t="s">
        <v>108</v>
      </c>
      <c r="B55" s="17">
        <v>10</v>
      </c>
      <c r="C55" s="18">
        <f t="shared" si="1"/>
        <v>0.5112474437627812</v>
      </c>
    </row>
    <row r="56" spans="1:3">
      <c r="A56" s="52" t="s">
        <v>84</v>
      </c>
      <c r="B56" s="17">
        <v>9</v>
      </c>
      <c r="C56" s="18">
        <f t="shared" si="1"/>
        <v>0.46012269938650308</v>
      </c>
    </row>
    <row r="57" spans="1:3">
      <c r="A57" s="52" t="s">
        <v>69</v>
      </c>
      <c r="B57" s="17">
        <v>8</v>
      </c>
      <c r="C57" s="18">
        <f t="shared" si="1"/>
        <v>0.40899795501022501</v>
      </c>
    </row>
    <row r="58" spans="1:3">
      <c r="A58" s="52" t="s">
        <v>128</v>
      </c>
      <c r="B58" s="17">
        <v>8</v>
      </c>
      <c r="C58" s="18">
        <f t="shared" si="1"/>
        <v>0.40899795501022501</v>
      </c>
    </row>
    <row r="59" spans="1:3">
      <c r="A59" s="52" t="s">
        <v>109</v>
      </c>
      <c r="B59" s="17">
        <v>6</v>
      </c>
      <c r="C59" s="18">
        <f t="shared" si="1"/>
        <v>0.30674846625766872</v>
      </c>
    </row>
    <row r="60" spans="1:3">
      <c r="A60" s="52" t="s">
        <v>134</v>
      </c>
      <c r="B60" s="17">
        <v>6</v>
      </c>
      <c r="C60" s="18">
        <f t="shared" si="1"/>
        <v>0.30674846625766872</v>
      </c>
    </row>
    <row r="61" spans="1:3">
      <c r="A61" s="52" t="s">
        <v>138</v>
      </c>
      <c r="B61" s="17">
        <v>6</v>
      </c>
      <c r="C61" s="18">
        <f t="shared" si="1"/>
        <v>0.30674846625766872</v>
      </c>
    </row>
    <row r="62" spans="1:3">
      <c r="A62" s="52" t="s">
        <v>60</v>
      </c>
      <c r="B62" s="17">
        <v>5</v>
      </c>
      <c r="C62" s="18">
        <f t="shared" si="1"/>
        <v>0.2556237218813906</v>
      </c>
    </row>
    <row r="63" spans="1:3">
      <c r="A63" s="52" t="s">
        <v>66</v>
      </c>
      <c r="B63" s="17">
        <v>5</v>
      </c>
      <c r="C63" s="18">
        <f t="shared" si="1"/>
        <v>0.2556237218813906</v>
      </c>
    </row>
    <row r="64" spans="1:3">
      <c r="A64" s="52" t="s">
        <v>145</v>
      </c>
      <c r="B64" s="17">
        <v>5</v>
      </c>
      <c r="C64" s="18">
        <f t="shared" si="1"/>
        <v>0.2556237218813906</v>
      </c>
    </row>
    <row r="65" spans="1:3">
      <c r="A65" s="52" t="s">
        <v>72</v>
      </c>
      <c r="B65" s="17">
        <v>5</v>
      </c>
      <c r="C65" s="18">
        <f t="shared" si="1"/>
        <v>0.2556237218813906</v>
      </c>
    </row>
    <row r="66" spans="1:3">
      <c r="A66" s="52" t="s">
        <v>78</v>
      </c>
      <c r="B66" s="17">
        <v>5</v>
      </c>
      <c r="C66" s="18">
        <f t="shared" si="1"/>
        <v>0.2556237218813906</v>
      </c>
    </row>
    <row r="67" spans="1:3">
      <c r="A67" s="52" t="s">
        <v>82</v>
      </c>
      <c r="B67" s="17">
        <v>5</v>
      </c>
      <c r="C67" s="18">
        <f t="shared" si="1"/>
        <v>0.2556237218813906</v>
      </c>
    </row>
    <row r="68" spans="1:3">
      <c r="A68" s="52" t="s">
        <v>89</v>
      </c>
      <c r="B68" s="17">
        <v>5</v>
      </c>
      <c r="C68" s="18">
        <f t="shared" si="1"/>
        <v>0.2556237218813906</v>
      </c>
    </row>
    <row r="69" spans="1:3">
      <c r="A69" s="52" t="s">
        <v>93</v>
      </c>
      <c r="B69" s="17">
        <v>5</v>
      </c>
      <c r="C69" s="18">
        <f t="shared" si="1"/>
        <v>0.2556237218813906</v>
      </c>
    </row>
    <row r="70" spans="1:3">
      <c r="A70" s="52" t="s">
        <v>96</v>
      </c>
      <c r="B70" s="17">
        <v>4</v>
      </c>
      <c r="C70" s="18">
        <f t="shared" si="1"/>
        <v>0.20449897750511251</v>
      </c>
    </row>
    <row r="71" spans="1:3">
      <c r="A71" s="52" t="s">
        <v>111</v>
      </c>
      <c r="B71" s="17">
        <v>4</v>
      </c>
      <c r="C71" s="18">
        <f t="shared" si="1"/>
        <v>0.20449897750511251</v>
      </c>
    </row>
    <row r="72" spans="1:3">
      <c r="A72" s="52" t="s">
        <v>116</v>
      </c>
      <c r="B72" s="17">
        <v>4</v>
      </c>
      <c r="C72" s="18">
        <f t="shared" si="1"/>
        <v>0.20449897750511251</v>
      </c>
    </row>
    <row r="73" spans="1:3">
      <c r="A73" s="52" t="s">
        <v>87</v>
      </c>
      <c r="B73" s="17">
        <v>3</v>
      </c>
      <c r="C73" s="18">
        <f t="shared" si="1"/>
        <v>0.15337423312883436</v>
      </c>
    </row>
    <row r="74" spans="1:3">
      <c r="A74" s="52" t="s">
        <v>118</v>
      </c>
      <c r="B74" s="17">
        <v>3</v>
      </c>
      <c r="C74" s="18">
        <f t="shared" si="1"/>
        <v>0.15337423312883436</v>
      </c>
    </row>
    <row r="75" spans="1:3">
      <c r="A75" s="52" t="s">
        <v>124</v>
      </c>
      <c r="B75" s="17">
        <v>3</v>
      </c>
      <c r="C75" s="18">
        <f t="shared" ref="C75:C106" si="2">(B75/B$88)*100</f>
        <v>0.15337423312883436</v>
      </c>
    </row>
    <row r="76" spans="1:3">
      <c r="A76" s="52" t="s">
        <v>71</v>
      </c>
      <c r="B76" s="17">
        <v>2</v>
      </c>
      <c r="C76" s="18">
        <f t="shared" si="2"/>
        <v>0.10224948875255625</v>
      </c>
    </row>
    <row r="77" spans="1:3">
      <c r="A77" s="52" t="s">
        <v>73</v>
      </c>
      <c r="B77" s="17">
        <v>2</v>
      </c>
      <c r="C77" s="18">
        <f t="shared" si="2"/>
        <v>0.10224948875255625</v>
      </c>
    </row>
    <row r="78" spans="1:3">
      <c r="A78" s="52" t="s">
        <v>81</v>
      </c>
      <c r="B78" s="17">
        <v>2</v>
      </c>
      <c r="C78" s="18">
        <f t="shared" si="2"/>
        <v>0.10224948875255625</v>
      </c>
    </row>
    <row r="79" spans="1:3">
      <c r="A79" s="52" t="s">
        <v>117</v>
      </c>
      <c r="B79" s="17">
        <v>2</v>
      </c>
      <c r="C79" s="18">
        <f t="shared" si="2"/>
        <v>0.10224948875255625</v>
      </c>
    </row>
    <row r="80" spans="1:3">
      <c r="A80" s="52" t="s">
        <v>120</v>
      </c>
      <c r="B80" s="17">
        <v>2</v>
      </c>
      <c r="C80" s="18">
        <f t="shared" si="2"/>
        <v>0.10224948875255625</v>
      </c>
    </row>
    <row r="81" spans="1:3">
      <c r="A81" s="52" t="s">
        <v>125</v>
      </c>
      <c r="B81" s="17">
        <v>2</v>
      </c>
      <c r="C81" s="18">
        <f t="shared" si="2"/>
        <v>0.10224948875255625</v>
      </c>
    </row>
    <row r="82" spans="1:3">
      <c r="A82" s="52" t="s">
        <v>126</v>
      </c>
      <c r="B82" s="17">
        <v>2</v>
      </c>
      <c r="C82" s="18">
        <f t="shared" si="2"/>
        <v>0.10224948875255625</v>
      </c>
    </row>
    <row r="83" spans="1:3">
      <c r="A83" s="52" t="s">
        <v>103</v>
      </c>
      <c r="B83" s="17">
        <v>1</v>
      </c>
      <c r="C83" s="18">
        <f t="shared" si="2"/>
        <v>5.1124744376278126E-2</v>
      </c>
    </row>
    <row r="84" spans="1:3">
      <c r="A84" s="52" t="s">
        <v>104</v>
      </c>
      <c r="B84" s="17">
        <v>1</v>
      </c>
      <c r="C84" s="18">
        <f t="shared" si="2"/>
        <v>5.1124744376278126E-2</v>
      </c>
    </row>
    <row r="85" spans="1:3">
      <c r="A85" s="52" t="s">
        <v>127</v>
      </c>
      <c r="B85" s="17">
        <v>1</v>
      </c>
      <c r="C85" s="18">
        <f t="shared" si="2"/>
        <v>5.1124744376278126E-2</v>
      </c>
    </row>
    <row r="86" spans="1:3">
      <c r="A86" s="52" t="s">
        <v>130</v>
      </c>
      <c r="B86" s="17">
        <v>1</v>
      </c>
      <c r="C86" s="18">
        <f t="shared" si="2"/>
        <v>5.1124744376278126E-2</v>
      </c>
    </row>
    <row r="87" spans="1:3">
      <c r="A87" s="52" t="s">
        <v>131</v>
      </c>
      <c r="B87" s="17">
        <v>1</v>
      </c>
      <c r="C87" s="18">
        <f t="shared" si="2"/>
        <v>5.1124744376278126E-2</v>
      </c>
    </row>
    <row r="88" spans="1:3" ht="15.6">
      <c r="A88" s="54" t="s">
        <v>28</v>
      </c>
      <c r="B88" s="19">
        <v>1956</v>
      </c>
      <c r="C88" s="20">
        <f t="shared" si="2"/>
        <v>100</v>
      </c>
    </row>
  </sheetData>
  <mergeCells count="1">
    <mergeCell ref="A8:C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PETICIONES</vt:lpstr>
      <vt:lpstr>S-1</vt:lpstr>
      <vt:lpstr>S-2</vt:lpstr>
      <vt:lpstr>S-3</vt:lpstr>
      <vt:lpstr>S-4</vt:lpstr>
      <vt:lpstr>S-5</vt:lpstr>
      <vt:lpstr>S-6</vt:lpstr>
      <vt:lpstr>S-7</vt:lpstr>
      <vt:lpstr>S-8</vt:lpstr>
      <vt:lpstr>S-9</vt:lpstr>
      <vt:lpstr>S-10</vt:lpstr>
      <vt:lpstr>S-11</vt:lpstr>
      <vt:lpstr>S-12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yceinos</cp:lastModifiedBy>
  <cp:lastPrinted>2018-11-02T13:36:10Z</cp:lastPrinted>
  <dcterms:created xsi:type="dcterms:W3CDTF">2018-09-09T06:39:05Z</dcterms:created>
  <dcterms:modified xsi:type="dcterms:W3CDTF">2019-06-05T07:36:24Z</dcterms:modified>
</cp:coreProperties>
</file>