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_RECLAMACIONES Y SUGERENCIAS\Instrucciones e informes Comisión Sugerencias\2020\Estadísticas\"/>
    </mc:Choice>
  </mc:AlternateContent>
  <bookViews>
    <workbookView xWindow="120" yWindow="45" windowWidth="21840" windowHeight="11820" firstSheet="3" activeTab="11"/>
  </bookViews>
  <sheets>
    <sheet name="PETICIONES" sheetId="1" r:id="rId1"/>
    <sheet name="S-1" sheetId="2" r:id="rId2"/>
    <sheet name="S-2" sheetId="3" r:id="rId3"/>
    <sheet name="S-3" sheetId="4" r:id="rId4"/>
    <sheet name="S-4" sheetId="5" r:id="rId5"/>
    <sheet name="S-5" sheetId="6" r:id="rId6"/>
    <sheet name="S-6" sheetId="7" r:id="rId7"/>
    <sheet name="S-7" sheetId="8" r:id="rId8"/>
    <sheet name="S-8" sheetId="9" r:id="rId9"/>
    <sheet name="Hoja1" sheetId="14" r:id="rId10"/>
    <sheet name="S-9" sheetId="10" r:id="rId11"/>
    <sheet name="S-10" sheetId="11" r:id="rId12"/>
    <sheet name="S-11" sheetId="12" r:id="rId13"/>
    <sheet name="S-12" sheetId="13" r:id="rId14"/>
  </sheets>
  <calcPr calcId="152511"/>
</workbook>
</file>

<file path=xl/calcChain.xml><?xml version="1.0" encoding="utf-8"?>
<calcChain xmlns="http://schemas.openxmlformats.org/spreadsheetml/2006/main">
  <c r="G34" i="11" l="1"/>
  <c r="G35" i="11"/>
  <c r="C34" i="11"/>
  <c r="C35" i="11"/>
  <c r="C328" i="13" l="1"/>
  <c r="C329" i="13"/>
  <c r="C330" i="13"/>
  <c r="C331" i="13"/>
  <c r="C332" i="13"/>
  <c r="C283" i="13"/>
  <c r="C284" i="13"/>
  <c r="C215" i="13"/>
  <c r="C216" i="13"/>
  <c r="C217" i="13"/>
  <c r="C218" i="13"/>
  <c r="C219" i="13"/>
  <c r="C220" i="13"/>
  <c r="C221" i="13"/>
  <c r="C222" i="13"/>
  <c r="C223" i="13"/>
  <c r="C173" i="13"/>
  <c r="C174" i="13"/>
  <c r="C175" i="13"/>
  <c r="C176" i="13"/>
  <c r="C177" i="13"/>
  <c r="C178" i="13"/>
  <c r="C179" i="13"/>
  <c r="C180" i="13"/>
  <c r="C53" i="13"/>
  <c r="C54" i="13"/>
  <c r="C55" i="13"/>
  <c r="C56" i="13"/>
  <c r="C57" i="13"/>
  <c r="C58" i="13"/>
  <c r="C59" i="13"/>
  <c r="C60" i="13"/>
  <c r="C177" i="12"/>
  <c r="C178" i="12"/>
  <c r="C179" i="12"/>
  <c r="C180" i="12"/>
  <c r="C181" i="12"/>
  <c r="C182" i="12"/>
  <c r="C183" i="12"/>
  <c r="C184" i="12"/>
  <c r="C185" i="12"/>
  <c r="C186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24" i="12"/>
  <c r="C125" i="12"/>
  <c r="C126" i="12"/>
  <c r="C127" i="12"/>
  <c r="C128" i="12"/>
  <c r="C129" i="12"/>
  <c r="C102" i="12"/>
  <c r="C103" i="12"/>
  <c r="C104" i="12"/>
  <c r="C105" i="12"/>
  <c r="C106" i="12"/>
  <c r="C107" i="12"/>
  <c r="C108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E33" i="11"/>
  <c r="E34" i="11"/>
  <c r="E35" i="11"/>
  <c r="E36" i="11"/>
  <c r="E37" i="11"/>
  <c r="E38" i="11"/>
  <c r="E39" i="11"/>
  <c r="E40" i="11"/>
  <c r="E41" i="11"/>
  <c r="C79" i="9"/>
  <c r="C80" i="9"/>
  <c r="C81" i="9"/>
  <c r="C82" i="9"/>
  <c r="C83" i="9"/>
  <c r="C84" i="9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83" i="6"/>
  <c r="C84" i="6"/>
  <c r="C85" i="6"/>
  <c r="C86" i="6"/>
  <c r="C87" i="6"/>
  <c r="C88" i="6"/>
  <c r="C89" i="6"/>
  <c r="C90" i="6"/>
  <c r="C91" i="6"/>
  <c r="C92" i="6"/>
  <c r="C93" i="6"/>
  <c r="C94" i="6"/>
  <c r="C93" i="4"/>
  <c r="C94" i="4"/>
  <c r="C95" i="4"/>
  <c r="C96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83" i="3"/>
  <c r="E31" i="1" l="1"/>
  <c r="E32" i="1"/>
  <c r="E33" i="1"/>
  <c r="E34" i="1"/>
  <c r="E19" i="1"/>
  <c r="E20" i="1"/>
  <c r="E21" i="1"/>
  <c r="E22" i="1"/>
  <c r="C34" i="1" l="1"/>
  <c r="C31" i="1"/>
  <c r="C32" i="1"/>
  <c r="C33" i="1"/>
  <c r="C21" i="1"/>
  <c r="C22" i="1"/>
  <c r="C396" i="13" l="1"/>
  <c r="C326" i="13"/>
  <c r="C327" i="13"/>
  <c r="C99" i="12"/>
  <c r="C100" i="12"/>
  <c r="C101" i="12"/>
  <c r="C41" i="11"/>
  <c r="G41" i="11"/>
  <c r="E37" i="10"/>
  <c r="C37" i="10"/>
  <c r="G37" i="10"/>
  <c r="C87" i="9"/>
  <c r="C88" i="9"/>
  <c r="C89" i="9"/>
  <c r="C82" i="3"/>
  <c r="C84" i="3"/>
  <c r="C133" i="12" l="1"/>
  <c r="C134" i="12"/>
  <c r="C135" i="12"/>
  <c r="C136" i="12"/>
  <c r="C137" i="12"/>
  <c r="C138" i="12"/>
  <c r="C139" i="12"/>
  <c r="C140" i="12"/>
  <c r="C141" i="12"/>
  <c r="C142" i="12"/>
  <c r="C143" i="12"/>
  <c r="C144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12" i="10"/>
  <c r="E12" i="10"/>
  <c r="G12" i="10"/>
  <c r="C13" i="10"/>
  <c r="E13" i="10"/>
  <c r="G13" i="10"/>
  <c r="C14" i="10"/>
  <c r="E14" i="10"/>
  <c r="G14" i="10"/>
  <c r="C15" i="10"/>
  <c r="E15" i="10"/>
  <c r="G15" i="10"/>
  <c r="C16" i="10"/>
  <c r="E16" i="10"/>
  <c r="G16" i="10"/>
  <c r="C17" i="10"/>
  <c r="E17" i="10"/>
  <c r="G17" i="10"/>
  <c r="C18" i="10"/>
  <c r="E18" i="10"/>
  <c r="G18" i="10"/>
  <c r="C19" i="10"/>
  <c r="E19" i="10"/>
  <c r="G19" i="10"/>
  <c r="C20" i="10"/>
  <c r="E20" i="10"/>
  <c r="G20" i="10"/>
  <c r="C21" i="10"/>
  <c r="E21" i="10"/>
  <c r="G21" i="10"/>
  <c r="C22" i="10"/>
  <c r="E22" i="10"/>
  <c r="G22" i="10"/>
  <c r="C23" i="10"/>
  <c r="E23" i="10"/>
  <c r="G23" i="10"/>
  <c r="C24" i="10"/>
  <c r="E24" i="10"/>
  <c r="G24" i="10"/>
  <c r="C25" i="10"/>
  <c r="E25" i="10"/>
  <c r="G25" i="10"/>
  <c r="C26" i="10"/>
  <c r="E26" i="10"/>
  <c r="G26" i="10"/>
  <c r="C27" i="10"/>
  <c r="E27" i="10"/>
  <c r="G27" i="10"/>
  <c r="C28" i="10"/>
  <c r="E28" i="10"/>
  <c r="G28" i="10"/>
  <c r="C29" i="10"/>
  <c r="E29" i="10"/>
  <c r="G29" i="10"/>
  <c r="C30" i="10"/>
  <c r="E30" i="10"/>
  <c r="G30" i="10"/>
  <c r="C31" i="10"/>
  <c r="E31" i="10"/>
  <c r="G31" i="10"/>
  <c r="C32" i="10"/>
  <c r="E32" i="10"/>
  <c r="G32" i="10"/>
  <c r="C33" i="10"/>
  <c r="E33" i="10"/>
  <c r="G33" i="10"/>
  <c r="C34" i="10"/>
  <c r="E34" i="10"/>
  <c r="G34" i="10"/>
  <c r="C35" i="10"/>
  <c r="E35" i="10"/>
  <c r="G35" i="10"/>
  <c r="C36" i="10"/>
  <c r="E36" i="10"/>
  <c r="G36" i="10"/>
  <c r="C38" i="10"/>
  <c r="E38" i="10"/>
  <c r="G38" i="10"/>
  <c r="C395" i="13" l="1"/>
  <c r="C78" i="5" l="1"/>
  <c r="C80" i="5"/>
  <c r="C81" i="5"/>
  <c r="C82" i="5"/>
  <c r="C80" i="3" l="1"/>
  <c r="C81" i="3"/>
  <c r="C340" i="13" l="1"/>
  <c r="C341" i="13"/>
  <c r="C342" i="13"/>
  <c r="C343" i="13"/>
  <c r="C344" i="13"/>
  <c r="C345" i="13"/>
  <c r="C346" i="13"/>
  <c r="C347" i="13"/>
  <c r="C348" i="13"/>
  <c r="C349" i="13"/>
  <c r="C350" i="13"/>
  <c r="C351" i="13"/>
  <c r="C352" i="13"/>
  <c r="C353" i="13"/>
  <c r="C354" i="13"/>
  <c r="C355" i="13"/>
  <c r="C356" i="13"/>
  <c r="C357" i="13"/>
  <c r="C358" i="13"/>
  <c r="C359" i="13"/>
  <c r="C360" i="13"/>
  <c r="C361" i="13"/>
  <c r="C362" i="13"/>
  <c r="C363" i="13"/>
  <c r="C364" i="13"/>
  <c r="C365" i="13"/>
  <c r="C366" i="13"/>
  <c r="C367" i="13"/>
  <c r="C368" i="13"/>
  <c r="C369" i="13"/>
  <c r="C370" i="13"/>
  <c r="C371" i="13"/>
  <c r="C372" i="13"/>
  <c r="C373" i="13"/>
  <c r="C374" i="13"/>
  <c r="C375" i="13"/>
  <c r="C376" i="13"/>
  <c r="C377" i="13"/>
  <c r="C378" i="13"/>
  <c r="C379" i="13"/>
  <c r="C380" i="13"/>
  <c r="C381" i="13"/>
  <c r="C382" i="13"/>
  <c r="C383" i="13"/>
  <c r="C384" i="13"/>
  <c r="C385" i="13"/>
  <c r="C386" i="13"/>
  <c r="C387" i="13"/>
  <c r="C388" i="13"/>
  <c r="C389" i="13"/>
  <c r="C390" i="13"/>
  <c r="C391" i="13"/>
  <c r="C392" i="13"/>
  <c r="C393" i="13"/>
  <c r="C394" i="13"/>
  <c r="C291" i="13"/>
  <c r="C292" i="13"/>
  <c r="C293" i="13"/>
  <c r="C294" i="13"/>
  <c r="C295" i="13"/>
  <c r="C296" i="13"/>
  <c r="C297" i="13"/>
  <c r="C298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169" i="12"/>
  <c r="C170" i="12"/>
  <c r="C171" i="12"/>
  <c r="C172" i="12"/>
  <c r="C173" i="12"/>
  <c r="C174" i="12"/>
  <c r="C175" i="12"/>
  <c r="C176" i="12"/>
  <c r="C113" i="12"/>
  <c r="C114" i="12"/>
  <c r="C115" i="12"/>
  <c r="C116" i="12"/>
  <c r="C117" i="12"/>
  <c r="C118" i="12"/>
  <c r="C119" i="12"/>
  <c r="C120" i="12"/>
  <c r="C121" i="12"/>
  <c r="C122" i="12"/>
  <c r="C123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40" i="11"/>
  <c r="G40" i="11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95" i="6"/>
  <c r="C96" i="6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187" i="13" l="1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339" i="13"/>
  <c r="C290" i="13"/>
  <c r="C229" i="13"/>
  <c r="C186" i="13"/>
  <c r="C129" i="13"/>
  <c r="C64" i="13"/>
  <c r="C13" i="13"/>
  <c r="C192" i="12"/>
  <c r="C168" i="12"/>
  <c r="C112" i="12"/>
  <c r="C81" i="12"/>
  <c r="C40" i="12"/>
  <c r="C13" i="12"/>
  <c r="C20" i="9" l="1"/>
  <c r="C49" i="9"/>
  <c r="C17" i="9"/>
  <c r="C28" i="9"/>
  <c r="C52" i="9"/>
  <c r="C57" i="9"/>
  <c r="C73" i="9"/>
  <c r="C38" i="9"/>
  <c r="C19" i="9"/>
  <c r="C65" i="9"/>
  <c r="C62" i="9"/>
  <c r="C30" i="9"/>
  <c r="C58" i="9"/>
  <c r="C21" i="9"/>
  <c r="C54" i="9"/>
  <c r="C20" i="8"/>
  <c r="C12" i="8"/>
  <c r="C52" i="8"/>
  <c r="C43" i="8"/>
  <c r="C15" i="8"/>
  <c r="C25" i="8"/>
  <c r="C39" i="8"/>
  <c r="C44" i="8"/>
  <c r="C18" i="8"/>
  <c r="C58" i="8"/>
  <c r="C50" i="8"/>
  <c r="C13" i="8"/>
  <c r="C26" i="8"/>
  <c r="C59" i="8"/>
  <c r="C22" i="8"/>
  <c r="C45" i="8"/>
  <c r="C32" i="8"/>
  <c r="C16" i="8"/>
  <c r="C21" i="8"/>
  <c r="C27" i="8"/>
  <c r="C51" i="8"/>
  <c r="E35" i="1" l="1"/>
  <c r="C35" i="1"/>
  <c r="E30" i="1"/>
  <c r="C30" i="1"/>
  <c r="E23" i="1"/>
  <c r="C23" i="1"/>
  <c r="C20" i="1"/>
  <c r="C19" i="1"/>
  <c r="E18" i="1"/>
  <c r="C18" i="1"/>
  <c r="E14" i="1"/>
  <c r="C14" i="1"/>
  <c r="E13" i="1"/>
  <c r="C13" i="1"/>
  <c r="E12" i="1"/>
  <c r="C12" i="1"/>
  <c r="E11" i="1"/>
  <c r="C11" i="1"/>
  <c r="G24" i="11" l="1"/>
  <c r="G22" i="11"/>
  <c r="G15" i="11"/>
  <c r="G12" i="11"/>
  <c r="G19" i="11"/>
  <c r="E24" i="11"/>
  <c r="E22" i="11"/>
  <c r="E15" i="11"/>
  <c r="E12" i="11"/>
  <c r="E19" i="11"/>
  <c r="C22" i="11"/>
  <c r="C15" i="11"/>
  <c r="C12" i="11"/>
  <c r="C19" i="11"/>
  <c r="G42" i="11"/>
  <c r="E42" i="11"/>
  <c r="C42" i="11"/>
  <c r="G16" i="11"/>
  <c r="E16" i="11"/>
  <c r="C16" i="11"/>
  <c r="G17" i="11"/>
  <c r="E17" i="11"/>
  <c r="C17" i="11"/>
  <c r="G26" i="11"/>
  <c r="E26" i="11"/>
  <c r="C26" i="11"/>
  <c r="C24" i="11"/>
  <c r="G38" i="11"/>
  <c r="C38" i="11"/>
  <c r="G31" i="11"/>
  <c r="E31" i="11"/>
  <c r="C31" i="11"/>
  <c r="G30" i="11"/>
  <c r="E30" i="11"/>
  <c r="C30" i="11"/>
  <c r="G20" i="11"/>
  <c r="E20" i="11"/>
  <c r="C20" i="11"/>
  <c r="G13" i="11"/>
  <c r="E13" i="11"/>
  <c r="C13" i="11"/>
  <c r="G39" i="11"/>
  <c r="C39" i="11"/>
  <c r="G29" i="11"/>
  <c r="E29" i="11"/>
  <c r="C29" i="11"/>
  <c r="G23" i="11"/>
  <c r="E23" i="11"/>
  <c r="C23" i="11"/>
  <c r="G32" i="11"/>
  <c r="E32" i="11"/>
  <c r="C32" i="11"/>
  <c r="G18" i="11"/>
  <c r="E18" i="11"/>
  <c r="C18" i="11"/>
  <c r="G14" i="11"/>
  <c r="E14" i="11"/>
  <c r="C14" i="11"/>
  <c r="G37" i="11"/>
  <c r="C37" i="11"/>
  <c r="G25" i="11"/>
  <c r="E25" i="11"/>
  <c r="C25" i="11"/>
  <c r="G36" i="11"/>
  <c r="C36" i="11"/>
  <c r="G33" i="11"/>
  <c r="C33" i="11"/>
  <c r="G21" i="11"/>
  <c r="E21" i="11"/>
  <c r="C21" i="11"/>
  <c r="G27" i="11"/>
  <c r="E27" i="11"/>
  <c r="C27" i="11"/>
  <c r="G28" i="11"/>
  <c r="E28" i="11"/>
  <c r="C28" i="11"/>
  <c r="C29" i="9" l="1"/>
  <c r="C24" i="9"/>
  <c r="C14" i="9"/>
  <c r="C53" i="9"/>
  <c r="C85" i="9"/>
  <c r="C71" i="9"/>
  <c r="C70" i="9"/>
  <c r="C64" i="9"/>
  <c r="C69" i="9"/>
  <c r="C25" i="9"/>
  <c r="C43" i="9"/>
  <c r="C74" i="9"/>
  <c r="C13" i="9"/>
  <c r="C66" i="9"/>
  <c r="C44" i="9"/>
  <c r="C61" i="9"/>
  <c r="C41" i="9"/>
  <c r="C12" i="9"/>
  <c r="C42" i="9"/>
  <c r="C16" i="9"/>
  <c r="C15" i="9"/>
  <c r="C40" i="9"/>
  <c r="C11" i="9"/>
  <c r="C78" i="9"/>
  <c r="C76" i="9"/>
  <c r="C48" i="9"/>
  <c r="C50" i="9"/>
  <c r="C72" i="9"/>
  <c r="C27" i="9"/>
  <c r="C63" i="9"/>
  <c r="C56" i="9"/>
  <c r="C31" i="9"/>
  <c r="C77" i="9"/>
  <c r="C46" i="9"/>
  <c r="C67" i="9"/>
  <c r="C45" i="9"/>
  <c r="C22" i="9"/>
  <c r="C23" i="9"/>
  <c r="C75" i="9"/>
  <c r="C34" i="9"/>
  <c r="C60" i="9"/>
  <c r="C26" i="9"/>
  <c r="C51" i="9"/>
  <c r="C35" i="9"/>
  <c r="C47" i="9"/>
  <c r="C32" i="9"/>
  <c r="C55" i="9"/>
  <c r="C86" i="9"/>
  <c r="C39" i="9"/>
  <c r="C68" i="9"/>
  <c r="C33" i="9"/>
  <c r="C37" i="9"/>
  <c r="C36" i="9"/>
  <c r="C18" i="9"/>
  <c r="C90" i="9"/>
  <c r="C59" i="9"/>
  <c r="C48" i="8"/>
  <c r="C57" i="8"/>
  <c r="C42" i="8"/>
  <c r="C19" i="8"/>
  <c r="C46" i="8"/>
  <c r="C49" i="8"/>
  <c r="C14" i="8"/>
  <c r="C36" i="8"/>
  <c r="C24" i="8"/>
  <c r="C17" i="8"/>
  <c r="C56" i="8"/>
  <c r="C31" i="8"/>
  <c r="C29" i="8"/>
  <c r="C55" i="8"/>
  <c r="C40" i="8"/>
  <c r="C11" i="8"/>
  <c r="C37" i="8"/>
  <c r="C34" i="8"/>
  <c r="C47" i="8"/>
  <c r="C23" i="8"/>
  <c r="C60" i="8"/>
  <c r="C30" i="8"/>
  <c r="C35" i="8"/>
  <c r="C33" i="8"/>
  <c r="C38" i="8"/>
  <c r="C54" i="8"/>
  <c r="C28" i="8"/>
  <c r="C41" i="8"/>
  <c r="C79" i="8"/>
  <c r="C53" i="8"/>
  <c r="C97" i="6"/>
  <c r="C11" i="6"/>
  <c r="C11" i="5"/>
  <c r="C83" i="5"/>
  <c r="C11" i="4"/>
  <c r="C97" i="4"/>
  <c r="C11" i="3"/>
  <c r="C85" i="3"/>
  <c r="B24" i="2"/>
  <c r="D24" i="2"/>
  <c r="E25" i="2" l="1"/>
  <c r="E24" i="2"/>
  <c r="E23" i="2"/>
  <c r="C24" i="2"/>
  <c r="C25" i="2"/>
  <c r="C23" i="2"/>
</calcChain>
</file>

<file path=xl/sharedStrings.xml><?xml version="1.0" encoding="utf-8"?>
<sst xmlns="http://schemas.openxmlformats.org/spreadsheetml/2006/main" count="1195" uniqueCount="169">
  <si>
    <t>Servicio de Información y Administración Electrónica</t>
  </si>
  <si>
    <r>
      <t xml:space="preserve">Ayuntamiento de </t>
    </r>
    <r>
      <rPr>
        <b/>
        <sz val="14"/>
        <color theme="1"/>
        <rFont val="Arial"/>
        <family val="2"/>
      </rPr>
      <t>Valladolid</t>
    </r>
  </si>
  <si>
    <t>PETICIONES PRESENTADAS POR LOS CIUDADANOS SEGÚN TIPO</t>
  </si>
  <si>
    <t>%</t>
  </si>
  <si>
    <t>SUGERENCIAS</t>
  </si>
  <si>
    <t>SOLICITUDES DE INFORMACIÓN</t>
  </si>
  <si>
    <t>TOTAL</t>
  </si>
  <si>
    <t>PETICIONES PRESENTADAS POR LOS CIUDADANOS SEGÚN MEDIO DE PRESENTACIÓN</t>
  </si>
  <si>
    <t>CORREO ELECTRÓNICO O WEB MUNICIPAL</t>
  </si>
  <si>
    <t>TELEFONO</t>
  </si>
  <si>
    <t>REGISTRO MUNICIPAL</t>
  </si>
  <si>
    <t>APLICACIÓN APP</t>
  </si>
  <si>
    <t>CORREO ELECTRÓNICO</t>
  </si>
  <si>
    <t>CORREO ORDINARIO</t>
  </si>
  <si>
    <t>NO DESEAN RESPUESTA</t>
  </si>
  <si>
    <t>TELÉFONO</t>
  </si>
  <si>
    <t xml:space="preserve">LAS PETICIONES PRESENTADAS POR LOS CIUDADANOS CONTIENEN UNO O VARIOS ELEMENTOS. 
CADA UNO DE ESOS ELEMENTOS SE DENOMINA "SOLICITUD". </t>
  </si>
  <si>
    <t>SOLICITUDES CONTESTADAS SEGÚN PERIODO DE RESPUESTA</t>
  </si>
  <si>
    <t>TIEMPO DE RESPUESTA DE LAS SOLICITUDES CONTESTADAS (nº de días laborables)</t>
  </si>
  <si>
    <t>MEDIA ARITMÉTICA</t>
  </si>
  <si>
    <t>1º CUARTIL</t>
  </si>
  <si>
    <t>MEDIANA</t>
  </si>
  <si>
    <t>3º CUARTIL</t>
  </si>
  <si>
    <t>SOLICITUDES CONTESTADAS SEGÚN PLAZO DE RESPUESTA</t>
  </si>
  <si>
    <t>(Se catalogan como "fuera de plazo" las que la respuesta supera los 12 días naturales)</t>
  </si>
  <si>
    <t>EN PLAZO</t>
  </si>
  <si>
    <t>FUERA DE PLAZO</t>
  </si>
  <si>
    <t>Nº</t>
  </si>
  <si>
    <t>Total general</t>
  </si>
  <si>
    <t>SOLICITUDES RECIBIDAS Y NO CONTESTADAS SEGÚN PERIODO DE ENTRADA</t>
  </si>
  <si>
    <t>MES</t>
  </si>
  <si>
    <t>CONTESTADAS</t>
  </si>
  <si>
    <t>NO CONTESTADAS</t>
  </si>
  <si>
    <t>Atención a la familia</t>
  </si>
  <si>
    <t>Atencion al Contribuyente</t>
  </si>
  <si>
    <t>Centro coordinación servicios técnicos</t>
  </si>
  <si>
    <t>Concejalia de Turismo</t>
  </si>
  <si>
    <t>Deportes</t>
  </si>
  <si>
    <t>Disciplina Vial</t>
  </si>
  <si>
    <t>Educacion</t>
  </si>
  <si>
    <t>Fm. de Cultura</t>
  </si>
  <si>
    <t>Gabinete de gobierno</t>
  </si>
  <si>
    <t>Gabinete movilidad</t>
  </si>
  <si>
    <t>Gestion ingresos: Procedimiento</t>
  </si>
  <si>
    <t>Gobierno y Gestión Patrimonial</t>
  </si>
  <si>
    <t>informacion y Registro</t>
  </si>
  <si>
    <t>Jardines</t>
  </si>
  <si>
    <t>Licencias urbanisticas y ambientales</t>
  </si>
  <si>
    <t>Limpieza</t>
  </si>
  <si>
    <t>Medio Ambiente</t>
  </si>
  <si>
    <t>Ocupacion via publica</t>
  </si>
  <si>
    <t>Participación ciudadana</t>
  </si>
  <si>
    <t>Personal</t>
  </si>
  <si>
    <t>Población</t>
  </si>
  <si>
    <t>Policía Municipal</t>
  </si>
  <si>
    <t>Salud</t>
  </si>
  <si>
    <t>Servicios Sociales</t>
  </si>
  <si>
    <t>Urbanística información</t>
  </si>
  <si>
    <t>Control de ingresos</t>
  </si>
  <si>
    <t>ESTADÍSTICAS SOBRE LAS RECLAMACIONES Y SUGERENICAS PRESENTADAS POR LOS CIUDADANOS</t>
  </si>
  <si>
    <t>Admon. electronica</t>
  </si>
  <si>
    <t>Agradecimientos</t>
  </si>
  <si>
    <t>Alcantarillado</t>
  </si>
  <si>
    <t>Alumbrado público</t>
  </si>
  <si>
    <t>Aparcamientos</t>
  </si>
  <si>
    <t>Asuntos Sociales</t>
  </si>
  <si>
    <t>Autobuses urbanos</t>
  </si>
  <si>
    <t>Bicicletas</t>
  </si>
  <si>
    <t>Calles. Limpieza</t>
  </si>
  <si>
    <t>Calles. Pintadas edificios</t>
  </si>
  <si>
    <t>Calles. Recogida de enseres</t>
  </si>
  <si>
    <t>Centros cívicos. Actividades</t>
  </si>
  <si>
    <t>Centros cívicos. Instalaciones</t>
  </si>
  <si>
    <t>Centros escolares</t>
  </si>
  <si>
    <t>Contenedores. Arreglo</t>
  </si>
  <si>
    <t>Contenedores. Limpieza</t>
  </si>
  <si>
    <t>Contenedores. Ubicación</t>
  </si>
  <si>
    <t>Cultura</t>
  </si>
  <si>
    <t>Formación y empleo</t>
  </si>
  <si>
    <t>Fugas de agua</t>
  </si>
  <si>
    <t>Información</t>
  </si>
  <si>
    <t>Inspección Técnica Edificios</t>
  </si>
  <si>
    <t>Inst. deportivas. Limpieza</t>
  </si>
  <si>
    <t>Inst. deportivas. Mantenimiento</t>
  </si>
  <si>
    <t>Inst. deportivas. Mobiliario</t>
  </si>
  <si>
    <t>Inst. deportivas. Piscinas actividades</t>
  </si>
  <si>
    <t>Inst. deportivas. Piscinas munic. Instalaciones</t>
  </si>
  <si>
    <t>Jardines. Aparatos Biosaludables</t>
  </si>
  <si>
    <t>Jardines. Arboles</t>
  </si>
  <si>
    <t>Jardines. Averías de riego</t>
  </si>
  <si>
    <t>Jardines. Fuentes</t>
  </si>
  <si>
    <t>Jardines. Limpieza</t>
  </si>
  <si>
    <t>Jardines. Mobiliario</t>
  </si>
  <si>
    <t>Jardines. Plagas</t>
  </si>
  <si>
    <t>Jardines. Zonas de juego de niños</t>
  </si>
  <si>
    <t>Jardines. Zonas verdes</t>
  </si>
  <si>
    <t>Licencias</t>
  </si>
  <si>
    <t>Mantenimiento</t>
  </si>
  <si>
    <t>Mobiliario urbano. Bancos</t>
  </si>
  <si>
    <t>Mobiliario urbano. Bolardos</t>
  </si>
  <si>
    <t>Mobiliario urbano. Carteleras</t>
  </si>
  <si>
    <t>Mobiliario urbano. Depósitos de pilas</t>
  </si>
  <si>
    <t>Mobiliario urbano. Fuentes</t>
  </si>
  <si>
    <t>Mobiliario urbano. Jardineras</t>
  </si>
  <si>
    <t>Mobiliario urbano. Marquesinas autobuses</t>
  </si>
  <si>
    <t>Mobiliario urbano. Papeleras</t>
  </si>
  <si>
    <t>Mobiliario urbano. Reloj Termómetro</t>
  </si>
  <si>
    <t>Mobiliario urbano. Tapas de registro</t>
  </si>
  <si>
    <t>Mobiliario urbano. Vallas</t>
  </si>
  <si>
    <t>Ocupación vía pública</t>
  </si>
  <si>
    <t>Olores</t>
  </si>
  <si>
    <t>Otros</t>
  </si>
  <si>
    <t>Pavimentación. Accesos obras</t>
  </si>
  <si>
    <t>Pavimentación. Arreglo aceras</t>
  </si>
  <si>
    <t>Pavimentación. Arreglo calzadas</t>
  </si>
  <si>
    <t>Placas calles</t>
  </si>
  <si>
    <t>Policía. Contenedores escombros</t>
  </si>
  <si>
    <t>Policía. Vehículos abandonados</t>
  </si>
  <si>
    <t>Policía. Vigilancia policial</t>
  </si>
  <si>
    <t>Relaciones oficiales</t>
  </si>
  <si>
    <t>Ruidos</t>
  </si>
  <si>
    <t>Salud. Animales diversos</t>
  </si>
  <si>
    <t>Salud. Cucarachas</t>
  </si>
  <si>
    <t>Salud. Inspecciones. Domicilios</t>
  </si>
  <si>
    <t>Salud. Inspecciones. Locales abandonados</t>
  </si>
  <si>
    <t>Salud. Palomas</t>
  </si>
  <si>
    <t>Salud. Perros</t>
  </si>
  <si>
    <t>Salud. Ratas</t>
  </si>
  <si>
    <t>Salud. Solares</t>
  </si>
  <si>
    <t>Semáforos. Averías</t>
  </si>
  <si>
    <t>Semáforos. Nuevas instalaciones</t>
  </si>
  <si>
    <t>Señalización viaria. Mantenimiento</t>
  </si>
  <si>
    <t>Señalización viaria. Nueva señalización</t>
  </si>
  <si>
    <t>T. Embargos</t>
  </si>
  <si>
    <t>Tasas y Tributos</t>
  </si>
  <si>
    <t>Tráfico. Infracciones</t>
  </si>
  <si>
    <t>Turismo. Fiestas</t>
  </si>
  <si>
    <t>Turismo. Información</t>
  </si>
  <si>
    <t>INCIDENCIAS-RECLAMACIONES</t>
  </si>
  <si>
    <t>Inventario. Secretaría</t>
  </si>
  <si>
    <t>Agencia Energetica</t>
  </si>
  <si>
    <t>PETICIONES PRESENTADAS POR LOS CIUDADANOS SEGÚN MEDIO DE RESPUESTA ELEGIDO</t>
  </si>
  <si>
    <t>PERIODO DE REFERENCIA: 1/1/2020 A 31/1/2020 (ENERO-2020)</t>
  </si>
  <si>
    <t>ENERO-2020</t>
  </si>
  <si>
    <t>FEBRERO-2019 A ENERO-2020</t>
  </si>
  <si>
    <t>SOLICITUDES RECIBIDAS SEGÚN TEMA (ENERO-2020)</t>
  </si>
  <si>
    <t>SOLICITUDES RECIBIDAS SEGÚN TEMA (FEBRERO-2019 A ENERO-2020)</t>
  </si>
  <si>
    <t>SOLICITUDES CONTESTADAS SEGÚN TEMA (ENERO-2020)</t>
  </si>
  <si>
    <t>SOLICITUDES CONTESTADAS SEGÚN TEMA (FEBRERO-2019 A ENERO-2020)</t>
  </si>
  <si>
    <t>2019</t>
  </si>
  <si>
    <t>SOLICITUDES RECIBIDAS Y NO CONTESTADAS SEGÚN TEMA (ENERO-2020)</t>
  </si>
  <si>
    <t>SOLICITUDES RECIBIDAS Y NO CONTESTADAS SEGÚN TEMA (FEBRERO-2019 A ENERO-2020)</t>
  </si>
  <si>
    <t>SOLICITUDES RECIBIDAS SEGÚN ÓRGANO RESPONSABLE Y ESTADO DE CONTESTACIÓN (ENERO-2020)</t>
  </si>
  <si>
    <t>SOLICITUDES RECIBIDAS SEGÚN ÓRGANO RESPONSABLE Y ESTADO DE CONTESTACIÓN (FEBRERO-2019 A ENERO-2020)</t>
  </si>
  <si>
    <t>SOLICITUDES RECIBIDAS SEGÚN ÓRGANO RESPONSABLE (LOS SIETE MÁS IMPORTANTES) Y TEMA (ENERO-2020)</t>
  </si>
  <si>
    <t>SOLICITUDES RECIBIDAS SEGÚN ÓRGANO RESPONSABLE (LOS SIETE MÁS IMPORTANTES) Y TEMA (FEBRERO-2019 A ENERO-2020)</t>
  </si>
  <si>
    <t>WHATSAPP</t>
  </si>
  <si>
    <t>Bibliotecas: Mantenimiento, libros, etc.</t>
  </si>
  <si>
    <t>Mobiliarios urbanos</t>
  </si>
  <si>
    <t>Planeamiento Urbanístico</t>
  </si>
  <si>
    <t>Agradecimiento</t>
  </si>
  <si>
    <t>Jardines. Árboles.</t>
  </si>
  <si>
    <t>Jardines. Avería de riego</t>
  </si>
  <si>
    <t>Pavimenación. Accesos obras</t>
  </si>
  <si>
    <t>Titularidad inmuebles</t>
  </si>
  <si>
    <t>Solares. Públicos</t>
  </si>
  <si>
    <t>Alumbrado Público</t>
  </si>
  <si>
    <t>Planeamiento y Cartografía</t>
  </si>
  <si>
    <r>
      <t xml:space="preserve">Ayuntamiento de </t>
    </r>
    <r>
      <rPr>
        <b/>
        <sz val="14"/>
        <rFont val="Arial"/>
        <family val="2"/>
      </rPr>
      <t>Valladolid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</si>
</sst>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/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5" fillId="0" borderId="0" xfId="0" applyFont="1" applyFill="1"/>
    <xf numFmtId="0" fontId="1" fillId="0" borderId="0" xfId="0" applyFont="1" applyFill="1" applyAlignment="1">
      <alignment wrapText="1"/>
    </xf>
    <xf numFmtId="0" fontId="1" fillId="0" borderId="1" xfId="0" applyFont="1" applyFill="1" applyBorder="1"/>
    <xf numFmtId="0" fontId="2" fillId="0" borderId="0" xfId="0" applyFont="1" applyFill="1" applyAlignment="1">
      <alignment horizontal="center" wrapText="1"/>
    </xf>
    <xf numFmtId="3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0" xfId="0" applyFont="1" applyFill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8" fillId="0" borderId="1" xfId="0" applyFont="1" applyFill="1" applyBorder="1"/>
    <xf numFmtId="3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9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4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6" zoomScaleNormal="100" workbookViewId="0">
      <selection activeCell="A24" sqref="A24:XFD24"/>
    </sheetView>
  </sheetViews>
  <sheetFormatPr baseColWidth="10" defaultColWidth="11.42578125" defaultRowHeight="15" x14ac:dyDescent="0.2"/>
  <cols>
    <col min="1" max="1" width="36.140625" style="2" customWidth="1"/>
    <col min="2" max="2" width="21.5703125" style="2" customWidth="1"/>
    <col min="3" max="3" width="12.140625" style="2" bestFit="1" customWidth="1"/>
    <col min="4" max="4" width="41" style="2" customWidth="1"/>
    <col min="5" max="5" width="12.140625" style="2" bestFit="1" customWidth="1"/>
    <col min="6" max="16384" width="11.42578125" style="2"/>
  </cols>
  <sheetData>
    <row r="1" spans="1:5" ht="18" x14ac:dyDescent="0.25">
      <c r="A1" s="7" t="s">
        <v>1</v>
      </c>
    </row>
    <row r="2" spans="1:5" x14ac:dyDescent="0.2">
      <c r="A2" s="2" t="s">
        <v>0</v>
      </c>
    </row>
    <row r="6" spans="1:5" s="11" customFormat="1" ht="15.75" x14ac:dyDescent="0.25">
      <c r="A6" s="11" t="s">
        <v>59</v>
      </c>
    </row>
    <row r="7" spans="1:5" s="11" customFormat="1" ht="15.75" x14ac:dyDescent="0.25">
      <c r="A7" s="11" t="s">
        <v>142</v>
      </c>
    </row>
    <row r="8" spans="1:5" ht="6.75" customHeight="1" x14ac:dyDescent="0.2"/>
    <row r="9" spans="1:5" ht="15.75" x14ac:dyDescent="0.25">
      <c r="A9" s="1" t="s">
        <v>2</v>
      </c>
    </row>
    <row r="10" spans="1:5" s="12" customFormat="1" ht="33" customHeight="1" x14ac:dyDescent="0.2">
      <c r="A10" s="3"/>
      <c r="B10" s="4" t="s">
        <v>143</v>
      </c>
      <c r="C10" s="5" t="s">
        <v>3</v>
      </c>
      <c r="D10" s="4" t="s">
        <v>144</v>
      </c>
      <c r="E10" s="5" t="s">
        <v>3</v>
      </c>
    </row>
    <row r="11" spans="1:5" ht="18" customHeight="1" x14ac:dyDescent="0.2">
      <c r="A11" s="3" t="s">
        <v>138</v>
      </c>
      <c r="B11" s="19">
        <v>2649</v>
      </c>
      <c r="C11" s="16">
        <f>(B11/B$14)*100</f>
        <v>93.274647887323951</v>
      </c>
      <c r="D11" s="19">
        <v>22847</v>
      </c>
      <c r="E11" s="16">
        <f>(D11/D$14)*100</f>
        <v>91.688739064130345</v>
      </c>
    </row>
    <row r="12" spans="1:5" ht="18" customHeight="1" x14ac:dyDescent="0.2">
      <c r="A12" s="3" t="s">
        <v>5</v>
      </c>
      <c r="B12" s="19">
        <v>171</v>
      </c>
      <c r="C12" s="16">
        <f t="shared" ref="C12:E14" si="0">(B12/B$14)*100</f>
        <v>6.0211267605633809</v>
      </c>
      <c r="D12" s="19">
        <v>1846</v>
      </c>
      <c r="E12" s="16">
        <f t="shared" si="0"/>
        <v>7.4082992214463435</v>
      </c>
    </row>
    <row r="13" spans="1:5" ht="18" customHeight="1" x14ac:dyDescent="0.2">
      <c r="A13" s="3" t="s">
        <v>4</v>
      </c>
      <c r="B13" s="19">
        <v>20</v>
      </c>
      <c r="C13" s="16">
        <f t="shared" si="0"/>
        <v>0.70422535211267612</v>
      </c>
      <c r="D13" s="19">
        <v>225</v>
      </c>
      <c r="E13" s="16">
        <f t="shared" si="0"/>
        <v>0.90296171442330841</v>
      </c>
    </row>
    <row r="14" spans="1:5" ht="18" customHeight="1" x14ac:dyDescent="0.25">
      <c r="A14" s="10" t="s">
        <v>6</v>
      </c>
      <c r="B14" s="17">
        <v>2840</v>
      </c>
      <c r="C14" s="18">
        <f t="shared" si="0"/>
        <v>100</v>
      </c>
      <c r="D14" s="28">
        <v>24918</v>
      </c>
      <c r="E14" s="18">
        <f t="shared" si="0"/>
        <v>100</v>
      </c>
    </row>
    <row r="15" spans="1:5" ht="22.15" customHeight="1" x14ac:dyDescent="0.2"/>
    <row r="16" spans="1:5" ht="15.75" x14ac:dyDescent="0.25">
      <c r="A16" s="1" t="s">
        <v>7</v>
      </c>
    </row>
    <row r="17" spans="1:5" ht="29.25" customHeight="1" x14ac:dyDescent="0.2">
      <c r="A17" s="3"/>
      <c r="B17" s="4" t="s">
        <v>143</v>
      </c>
      <c r="C17" s="5" t="s">
        <v>3</v>
      </c>
      <c r="D17" s="4" t="s">
        <v>144</v>
      </c>
      <c r="E17" s="5" t="s">
        <v>3</v>
      </c>
    </row>
    <row r="18" spans="1:5" x14ac:dyDescent="0.2">
      <c r="A18" s="3" t="s">
        <v>11</v>
      </c>
      <c r="B18" s="15">
        <v>0</v>
      </c>
      <c r="C18" s="16">
        <f>(B18/B$23)*100</f>
        <v>0</v>
      </c>
      <c r="D18" s="15">
        <v>11</v>
      </c>
      <c r="E18" s="16">
        <f>(D18/D$23)*100</f>
        <v>4.4144794927361751E-2</v>
      </c>
    </row>
    <row r="19" spans="1:5" ht="30" x14ac:dyDescent="0.2">
      <c r="A19" s="3" t="s">
        <v>8</v>
      </c>
      <c r="B19" s="15">
        <v>665</v>
      </c>
      <c r="C19" s="16">
        <f t="shared" ref="C19:E23" si="1">(B19/B$23)*100</f>
        <v>23.41549295774648</v>
      </c>
      <c r="D19" s="15">
        <v>8039</v>
      </c>
      <c r="E19" s="16">
        <f t="shared" ref="E19:E22" si="2">(D19/D$23)*100</f>
        <v>32.261818765551013</v>
      </c>
    </row>
    <row r="20" spans="1:5" x14ac:dyDescent="0.2">
      <c r="A20" s="3" t="s">
        <v>10</v>
      </c>
      <c r="B20" s="15">
        <v>4</v>
      </c>
      <c r="C20" s="16">
        <f t="shared" si="1"/>
        <v>0.14084507042253522</v>
      </c>
      <c r="D20" s="15">
        <v>61</v>
      </c>
      <c r="E20" s="16">
        <f t="shared" si="2"/>
        <v>0.24480295368809693</v>
      </c>
    </row>
    <row r="21" spans="1:5" x14ac:dyDescent="0.2">
      <c r="A21" s="3" t="s">
        <v>15</v>
      </c>
      <c r="B21" s="15">
        <v>1196</v>
      </c>
      <c r="C21" s="16">
        <f t="shared" si="1"/>
        <v>42.112676056338024</v>
      </c>
      <c r="D21" s="15">
        <v>15657</v>
      </c>
      <c r="E21" s="16">
        <f t="shared" si="2"/>
        <v>62.834095834336622</v>
      </c>
    </row>
    <row r="22" spans="1:5" ht="16.5" customHeight="1" x14ac:dyDescent="0.2">
      <c r="A22" s="3" t="s">
        <v>156</v>
      </c>
      <c r="B22" s="15">
        <v>975</v>
      </c>
      <c r="C22" s="16">
        <f t="shared" si="1"/>
        <v>34.33098591549296</v>
      </c>
      <c r="D22" s="15">
        <v>1150</v>
      </c>
      <c r="E22" s="16">
        <f t="shared" si="2"/>
        <v>4.6151376514969096</v>
      </c>
    </row>
    <row r="23" spans="1:5" ht="15.75" x14ac:dyDescent="0.25">
      <c r="A23" s="10" t="s">
        <v>6</v>
      </c>
      <c r="B23" s="17">
        <v>2840</v>
      </c>
      <c r="C23" s="18">
        <f t="shared" si="1"/>
        <v>100</v>
      </c>
      <c r="D23" s="17">
        <v>24918</v>
      </c>
      <c r="E23" s="18">
        <f t="shared" si="1"/>
        <v>100</v>
      </c>
    </row>
    <row r="24" spans="1:5" ht="15.75" x14ac:dyDescent="0.25">
      <c r="A24" s="54"/>
      <c r="B24" s="55"/>
      <c r="C24" s="56"/>
      <c r="D24" s="55"/>
      <c r="E24" s="56"/>
    </row>
    <row r="25" spans="1:5" ht="15.75" x14ac:dyDescent="0.25">
      <c r="A25" s="54"/>
      <c r="B25" s="55"/>
      <c r="C25" s="56"/>
      <c r="D25" s="55"/>
      <c r="E25" s="56"/>
    </row>
    <row r="26" spans="1:5" ht="15.75" x14ac:dyDescent="0.25">
      <c r="A26" s="54"/>
      <c r="B26" s="55"/>
      <c r="C26" s="56"/>
      <c r="D26" s="55"/>
      <c r="E26" s="56"/>
    </row>
    <row r="27" spans="1:5" ht="15.6" customHeight="1" x14ac:dyDescent="0.2"/>
    <row r="28" spans="1:5" ht="15.75" x14ac:dyDescent="0.25">
      <c r="A28" s="1" t="s">
        <v>141</v>
      </c>
    </row>
    <row r="29" spans="1:5" ht="29.25" customHeight="1" x14ac:dyDescent="0.2">
      <c r="A29" s="3"/>
      <c r="B29" s="4" t="s">
        <v>143</v>
      </c>
      <c r="C29" s="5" t="s">
        <v>3</v>
      </c>
      <c r="D29" s="4" t="s">
        <v>144</v>
      </c>
      <c r="E29" s="5" t="s">
        <v>3</v>
      </c>
    </row>
    <row r="30" spans="1:5" x14ac:dyDescent="0.2">
      <c r="A30" s="3" t="s">
        <v>13</v>
      </c>
      <c r="B30" s="15">
        <v>1</v>
      </c>
      <c r="C30" s="16">
        <f>(B30/B$23)*100</f>
        <v>3.5211267605633804E-2</v>
      </c>
      <c r="D30" s="15">
        <v>22</v>
      </c>
      <c r="E30" s="16">
        <f>(D30/D$35)*100</f>
        <v>8.8289589854723502E-2</v>
      </c>
    </row>
    <row r="31" spans="1:5" x14ac:dyDescent="0.2">
      <c r="A31" s="3" t="s">
        <v>12</v>
      </c>
      <c r="B31" s="15">
        <v>682</v>
      </c>
      <c r="C31" s="16">
        <f t="shared" ref="C31:C33" si="3">(B31/B$23)*100</f>
        <v>24.014084507042256</v>
      </c>
      <c r="D31" s="15">
        <v>8562</v>
      </c>
      <c r="E31" s="16">
        <f t="shared" ref="E31:E34" si="4">(D31/D$35)*100</f>
        <v>34.360703106188296</v>
      </c>
    </row>
    <row r="32" spans="1:5" x14ac:dyDescent="0.2">
      <c r="A32" s="3" t="s">
        <v>9</v>
      </c>
      <c r="B32" s="15">
        <v>700</v>
      </c>
      <c r="C32" s="16">
        <f t="shared" si="3"/>
        <v>24.647887323943664</v>
      </c>
      <c r="D32" s="15">
        <v>10707</v>
      </c>
      <c r="E32" s="16">
        <f t="shared" si="4"/>
        <v>42.968938117023839</v>
      </c>
    </row>
    <row r="33" spans="1:5" x14ac:dyDescent="0.2">
      <c r="A33" s="3" t="s">
        <v>156</v>
      </c>
      <c r="B33" s="15">
        <v>934</v>
      </c>
      <c r="C33" s="16">
        <f t="shared" si="3"/>
        <v>32.887323943661976</v>
      </c>
      <c r="D33" s="15">
        <v>1108</v>
      </c>
      <c r="E33" s="16">
        <f t="shared" si="4"/>
        <v>4.4465847981378923</v>
      </c>
    </row>
    <row r="34" spans="1:5" ht="17.25" customHeight="1" x14ac:dyDescent="0.2">
      <c r="A34" s="3" t="s">
        <v>14</v>
      </c>
      <c r="B34" s="15">
        <v>523</v>
      </c>
      <c r="C34" s="16">
        <f>(B34/B$23)*100</f>
        <v>18.41549295774648</v>
      </c>
      <c r="D34" s="15">
        <v>4519</v>
      </c>
      <c r="E34" s="16">
        <f t="shared" si="4"/>
        <v>18.135484388795248</v>
      </c>
    </row>
    <row r="35" spans="1:5" ht="15.75" x14ac:dyDescent="0.25">
      <c r="A35" s="10" t="s">
        <v>6</v>
      </c>
      <c r="B35" s="17">
        <v>2840</v>
      </c>
      <c r="C35" s="18">
        <f t="shared" ref="C35" si="5">(B35/B$23)*100</f>
        <v>100</v>
      </c>
      <c r="D35" s="17">
        <v>24918</v>
      </c>
      <c r="E35" s="18">
        <f t="shared" ref="E35" si="6">(D35/D$35)*100</f>
        <v>100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
</oddHeader>
  </headerFooter>
  <rowBreaks count="1" manualBreakCount="1">
    <brk id="2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3" workbookViewId="0">
      <selection activeCell="A12" sqref="A12:A19"/>
    </sheetView>
  </sheetViews>
  <sheetFormatPr baseColWidth="10" defaultColWidth="11.42578125" defaultRowHeight="15" x14ac:dyDescent="0.2"/>
  <cols>
    <col min="1" max="1" width="33.140625" style="26" customWidth="1"/>
    <col min="2" max="2" width="12" style="34" customWidth="1"/>
    <col min="3" max="3" width="14.140625" style="34" customWidth="1"/>
    <col min="4" max="16384" width="11.42578125" style="26"/>
  </cols>
  <sheetData>
    <row r="1" spans="1:7" ht="18" x14ac:dyDescent="0.25">
      <c r="A1" s="33" t="s">
        <v>168</v>
      </c>
    </row>
    <row r="2" spans="1:7" x14ac:dyDescent="0.2">
      <c r="A2" s="26" t="s">
        <v>0</v>
      </c>
    </row>
    <row r="8" spans="1:7" ht="34.9" customHeight="1" x14ac:dyDescent="0.25">
      <c r="A8" s="60" t="s">
        <v>152</v>
      </c>
      <c r="B8" s="60"/>
      <c r="C8" s="60"/>
      <c r="D8" s="60"/>
      <c r="E8" s="60"/>
      <c r="F8" s="60"/>
      <c r="G8" s="60"/>
    </row>
    <row r="10" spans="1:7" x14ac:dyDescent="0.2">
      <c r="B10" s="59" t="s">
        <v>32</v>
      </c>
      <c r="C10" s="59"/>
      <c r="D10" s="59" t="s">
        <v>31</v>
      </c>
      <c r="E10" s="59"/>
      <c r="F10" s="59" t="s">
        <v>6</v>
      </c>
      <c r="G10" s="59"/>
    </row>
    <row r="11" spans="1:7" ht="15.75" x14ac:dyDescent="0.25">
      <c r="A11" s="20"/>
      <c r="B11" s="21" t="s">
        <v>27</v>
      </c>
      <c r="C11" s="22" t="s">
        <v>3</v>
      </c>
      <c r="D11" s="21" t="s">
        <v>27</v>
      </c>
      <c r="E11" s="22" t="s">
        <v>3</v>
      </c>
      <c r="F11" s="21" t="s">
        <v>27</v>
      </c>
      <c r="G11" s="22" t="s">
        <v>3</v>
      </c>
    </row>
    <row r="12" spans="1:7" x14ac:dyDescent="0.2">
      <c r="A12" s="20" t="s">
        <v>48</v>
      </c>
      <c r="B12" s="19">
        <v>748</v>
      </c>
      <c r="C12" s="25">
        <f t="shared" ref="C12:C38" si="0">(B12/B$38)*100</f>
        <v>57.012195121951216</v>
      </c>
      <c r="D12" s="19">
        <v>77</v>
      </c>
      <c r="E12" s="25">
        <f t="shared" ref="E12:E38" si="1">(D12/D$38)*100</f>
        <v>4.3137254901960782</v>
      </c>
      <c r="F12" s="19">
        <v>825</v>
      </c>
      <c r="G12" s="25">
        <f t="shared" ref="G12:G38" si="2">(F12/F$38)*100</f>
        <v>26.638682596060704</v>
      </c>
    </row>
    <row r="13" spans="1:7" ht="30" x14ac:dyDescent="0.2">
      <c r="A13" s="20" t="s">
        <v>35</v>
      </c>
      <c r="B13" s="19">
        <v>122</v>
      </c>
      <c r="C13" s="25">
        <f t="shared" si="0"/>
        <v>9.2987804878048781</v>
      </c>
      <c r="D13" s="19">
        <v>377</v>
      </c>
      <c r="E13" s="25">
        <f t="shared" si="1"/>
        <v>21.120448179271708</v>
      </c>
      <c r="F13" s="19">
        <v>499</v>
      </c>
      <c r="G13" s="25">
        <f t="shared" si="2"/>
        <v>16.112366806587019</v>
      </c>
    </row>
    <row r="14" spans="1:7" ht="16.149999999999999" customHeight="1" x14ac:dyDescent="0.2">
      <c r="A14" s="20" t="s">
        <v>54</v>
      </c>
      <c r="B14" s="19">
        <v>105</v>
      </c>
      <c r="C14" s="25">
        <f t="shared" si="0"/>
        <v>8.0030487804878057</v>
      </c>
      <c r="D14" s="19">
        <v>277</v>
      </c>
      <c r="E14" s="25">
        <f t="shared" si="1"/>
        <v>15.518207282913165</v>
      </c>
      <c r="F14" s="19">
        <v>382</v>
      </c>
      <c r="G14" s="25">
        <f t="shared" si="2"/>
        <v>12.334517274782048</v>
      </c>
    </row>
    <row r="15" spans="1:7" x14ac:dyDescent="0.2">
      <c r="A15" s="20" t="s">
        <v>46</v>
      </c>
      <c r="B15" s="19">
        <v>130</v>
      </c>
      <c r="C15" s="25">
        <f t="shared" si="0"/>
        <v>9.9085365853658534</v>
      </c>
      <c r="D15" s="19">
        <v>244</v>
      </c>
      <c r="E15" s="25">
        <f t="shared" si="1"/>
        <v>13.669467787114845</v>
      </c>
      <c r="F15" s="19">
        <v>374</v>
      </c>
      <c r="G15" s="25">
        <f t="shared" si="2"/>
        <v>12.076202776880853</v>
      </c>
    </row>
    <row r="16" spans="1:7" x14ac:dyDescent="0.2">
      <c r="A16" s="20" t="s">
        <v>42</v>
      </c>
      <c r="B16" s="19">
        <v>15</v>
      </c>
      <c r="C16" s="25">
        <f t="shared" si="0"/>
        <v>1.1432926829268293</v>
      </c>
      <c r="D16" s="19">
        <v>249</v>
      </c>
      <c r="E16" s="25">
        <f t="shared" si="1"/>
        <v>13.949579831932773</v>
      </c>
      <c r="F16" s="19">
        <v>264</v>
      </c>
      <c r="G16" s="25">
        <f t="shared" si="2"/>
        <v>8.524378430739425</v>
      </c>
    </row>
    <row r="17" spans="1:7" x14ac:dyDescent="0.2">
      <c r="A17" s="20" t="s">
        <v>45</v>
      </c>
      <c r="B17" s="19">
        <v>3</v>
      </c>
      <c r="C17" s="25">
        <f t="shared" si="0"/>
        <v>0.22865853658536583</v>
      </c>
      <c r="D17" s="19">
        <v>155</v>
      </c>
      <c r="E17" s="25">
        <f t="shared" si="1"/>
        <v>8.6834733893557416</v>
      </c>
      <c r="F17" s="19">
        <v>158</v>
      </c>
      <c r="G17" s="25">
        <f t="shared" si="2"/>
        <v>5.1017113335485957</v>
      </c>
    </row>
    <row r="18" spans="1:7" x14ac:dyDescent="0.2">
      <c r="A18" s="20" t="s">
        <v>166</v>
      </c>
      <c r="B18" s="19">
        <v>17</v>
      </c>
      <c r="C18" s="25">
        <f t="shared" si="0"/>
        <v>1.2957317073170731</v>
      </c>
      <c r="D18" s="19">
        <v>122</v>
      </c>
      <c r="E18" s="25">
        <f t="shared" si="1"/>
        <v>6.8347338935574227</v>
      </c>
      <c r="F18" s="19">
        <v>139</v>
      </c>
      <c r="G18" s="25">
        <f t="shared" si="2"/>
        <v>4.4882144010332583</v>
      </c>
    </row>
    <row r="19" spans="1:7" x14ac:dyDescent="0.2">
      <c r="A19" s="20" t="s">
        <v>55</v>
      </c>
      <c r="B19" s="19">
        <v>63</v>
      </c>
      <c r="C19" s="25">
        <f t="shared" si="0"/>
        <v>4.8018292682926829</v>
      </c>
      <c r="D19" s="19">
        <v>23</v>
      </c>
      <c r="E19" s="25">
        <f t="shared" si="1"/>
        <v>1.2885154061624648</v>
      </c>
      <c r="F19" s="19">
        <v>86</v>
      </c>
      <c r="G19" s="25">
        <f t="shared" si="2"/>
        <v>2.7768808524378432</v>
      </c>
    </row>
    <row r="20" spans="1:7" x14ac:dyDescent="0.2">
      <c r="A20" s="20" t="s">
        <v>37</v>
      </c>
      <c r="B20" s="19">
        <v>18</v>
      </c>
      <c r="C20" s="25">
        <f t="shared" si="0"/>
        <v>1.3719512195121952</v>
      </c>
      <c r="D20" s="19">
        <v>27</v>
      </c>
      <c r="E20" s="25">
        <f t="shared" si="1"/>
        <v>1.5126050420168067</v>
      </c>
      <c r="F20" s="19">
        <v>45</v>
      </c>
      <c r="G20" s="25">
        <f t="shared" si="2"/>
        <v>1.4530190506942202</v>
      </c>
    </row>
    <row r="21" spans="1:7" x14ac:dyDescent="0.2">
      <c r="A21" s="20" t="s">
        <v>39</v>
      </c>
      <c r="B21" s="19">
        <v>16</v>
      </c>
      <c r="C21" s="25">
        <f t="shared" si="0"/>
        <v>1.2195121951219512</v>
      </c>
      <c r="D21" s="19">
        <v>24</v>
      </c>
      <c r="E21" s="25">
        <f t="shared" si="1"/>
        <v>1.3445378151260505</v>
      </c>
      <c r="F21" s="19">
        <v>40</v>
      </c>
      <c r="G21" s="25">
        <f t="shared" si="2"/>
        <v>1.2915724895059735</v>
      </c>
    </row>
    <row r="22" spans="1:7" x14ac:dyDescent="0.2">
      <c r="A22" s="20" t="s">
        <v>38</v>
      </c>
      <c r="B22" s="19">
        <v>0</v>
      </c>
      <c r="C22" s="25">
        <f t="shared" si="0"/>
        <v>0</v>
      </c>
      <c r="D22" s="19">
        <v>38</v>
      </c>
      <c r="E22" s="25">
        <f t="shared" si="1"/>
        <v>2.1288515406162465</v>
      </c>
      <c r="F22" s="19">
        <v>38</v>
      </c>
      <c r="G22" s="25">
        <f t="shared" si="2"/>
        <v>1.2269938650306749</v>
      </c>
    </row>
    <row r="23" spans="1:7" x14ac:dyDescent="0.2">
      <c r="A23" s="20" t="s">
        <v>40</v>
      </c>
      <c r="B23" s="19">
        <v>3</v>
      </c>
      <c r="C23" s="25">
        <f t="shared" si="0"/>
        <v>0.22865853658536583</v>
      </c>
      <c r="D23" s="19">
        <v>35</v>
      </c>
      <c r="E23" s="25">
        <f t="shared" si="1"/>
        <v>1.9607843137254901</v>
      </c>
      <c r="F23" s="19">
        <v>38</v>
      </c>
      <c r="G23" s="25">
        <f t="shared" si="2"/>
        <v>1.2269938650306749</v>
      </c>
    </row>
    <row r="24" spans="1:7" x14ac:dyDescent="0.2">
      <c r="A24" s="20" t="s">
        <v>167</v>
      </c>
      <c r="B24" s="19">
        <v>6</v>
      </c>
      <c r="C24" s="25">
        <f t="shared" si="0"/>
        <v>0.45731707317073167</v>
      </c>
      <c r="D24" s="19">
        <v>24</v>
      </c>
      <c r="E24" s="25">
        <f t="shared" si="1"/>
        <v>1.3445378151260505</v>
      </c>
      <c r="F24" s="19">
        <v>30</v>
      </c>
      <c r="G24" s="25">
        <f t="shared" si="2"/>
        <v>0.96867936712948022</v>
      </c>
    </row>
    <row r="25" spans="1:7" x14ac:dyDescent="0.2">
      <c r="A25" s="20" t="s">
        <v>34</v>
      </c>
      <c r="B25" s="19">
        <v>2</v>
      </c>
      <c r="C25" s="25">
        <f t="shared" si="0"/>
        <v>0.1524390243902439</v>
      </c>
      <c r="D25" s="19">
        <v>26</v>
      </c>
      <c r="E25" s="25">
        <f t="shared" si="1"/>
        <v>1.4565826330532212</v>
      </c>
      <c r="F25" s="19">
        <v>28</v>
      </c>
      <c r="G25" s="25">
        <f t="shared" si="2"/>
        <v>0.90410074265418139</v>
      </c>
    </row>
    <row r="26" spans="1:7" ht="16.899999999999999" customHeight="1" x14ac:dyDescent="0.2">
      <c r="A26" s="20" t="s">
        <v>49</v>
      </c>
      <c r="B26" s="19">
        <v>23</v>
      </c>
      <c r="C26" s="25">
        <f t="shared" si="0"/>
        <v>1.753048780487805</v>
      </c>
      <c r="D26" s="19">
        <v>0</v>
      </c>
      <c r="E26" s="25">
        <f t="shared" si="1"/>
        <v>0</v>
      </c>
      <c r="F26" s="19">
        <v>23</v>
      </c>
      <c r="G26" s="25">
        <f t="shared" si="2"/>
        <v>0.74265418146593476</v>
      </c>
    </row>
    <row r="27" spans="1:7" x14ac:dyDescent="0.2">
      <c r="A27" s="20" t="s">
        <v>51</v>
      </c>
      <c r="B27" s="19">
        <v>8</v>
      </c>
      <c r="C27" s="25">
        <f t="shared" si="0"/>
        <v>0.6097560975609756</v>
      </c>
      <c r="D27" s="19">
        <v>15</v>
      </c>
      <c r="E27" s="25">
        <f t="shared" si="1"/>
        <v>0.84033613445378152</v>
      </c>
      <c r="F27" s="19">
        <v>23</v>
      </c>
      <c r="G27" s="25">
        <f t="shared" si="2"/>
        <v>0.74265418146593476</v>
      </c>
    </row>
    <row r="28" spans="1:7" x14ac:dyDescent="0.2">
      <c r="A28" s="20" t="s">
        <v>33</v>
      </c>
      <c r="B28" s="19">
        <v>5</v>
      </c>
      <c r="C28" s="25">
        <f t="shared" si="0"/>
        <v>0.38109756097560976</v>
      </c>
      <c r="D28" s="19">
        <v>14</v>
      </c>
      <c r="E28" s="25">
        <f t="shared" si="1"/>
        <v>0.78431372549019607</v>
      </c>
      <c r="F28" s="19">
        <v>19</v>
      </c>
      <c r="G28" s="25">
        <f t="shared" si="2"/>
        <v>0.61349693251533743</v>
      </c>
    </row>
    <row r="29" spans="1:7" x14ac:dyDescent="0.2">
      <c r="A29" s="20" t="s">
        <v>53</v>
      </c>
      <c r="B29" s="19">
        <v>0</v>
      </c>
      <c r="C29" s="25">
        <f t="shared" si="0"/>
        <v>0</v>
      </c>
      <c r="D29" s="19">
        <v>16</v>
      </c>
      <c r="E29" s="25">
        <f t="shared" si="1"/>
        <v>0.89635854341736687</v>
      </c>
      <c r="F29" s="19">
        <v>16</v>
      </c>
      <c r="G29" s="25">
        <f t="shared" si="2"/>
        <v>0.51662899580238941</v>
      </c>
    </row>
    <row r="30" spans="1:7" x14ac:dyDescent="0.2">
      <c r="A30" s="20" t="s">
        <v>36</v>
      </c>
      <c r="B30" s="19">
        <v>11</v>
      </c>
      <c r="C30" s="25">
        <f t="shared" si="0"/>
        <v>0.83841463414634154</v>
      </c>
      <c r="D30" s="19">
        <v>3</v>
      </c>
      <c r="E30" s="25">
        <f t="shared" si="1"/>
        <v>0.16806722689075632</v>
      </c>
      <c r="F30" s="19">
        <v>14</v>
      </c>
      <c r="G30" s="25">
        <f t="shared" si="2"/>
        <v>0.45205037132709069</v>
      </c>
    </row>
    <row r="31" spans="1:7" ht="15" customHeight="1" x14ac:dyDescent="0.2">
      <c r="A31" s="20" t="s">
        <v>57</v>
      </c>
      <c r="B31" s="19">
        <v>1</v>
      </c>
      <c r="C31" s="25">
        <f t="shared" si="0"/>
        <v>7.621951219512195E-2</v>
      </c>
      <c r="D31" s="19">
        <v>12</v>
      </c>
      <c r="E31" s="25">
        <f t="shared" si="1"/>
        <v>0.67226890756302526</v>
      </c>
      <c r="F31" s="19">
        <v>13</v>
      </c>
      <c r="G31" s="25">
        <f t="shared" si="2"/>
        <v>0.41976105908944139</v>
      </c>
    </row>
    <row r="32" spans="1:7" x14ac:dyDescent="0.2">
      <c r="A32" s="20" t="s">
        <v>41</v>
      </c>
      <c r="B32" s="19">
        <v>0</v>
      </c>
      <c r="C32" s="25">
        <f t="shared" si="0"/>
        <v>0</v>
      </c>
      <c r="D32" s="19">
        <v>10</v>
      </c>
      <c r="E32" s="25">
        <f t="shared" si="1"/>
        <v>0.56022408963585435</v>
      </c>
      <c r="F32" s="19">
        <v>10</v>
      </c>
      <c r="G32" s="25">
        <f t="shared" si="2"/>
        <v>0.32289312237649337</v>
      </c>
    </row>
    <row r="33" spans="1:7" x14ac:dyDescent="0.2">
      <c r="A33" s="20" t="s">
        <v>56</v>
      </c>
      <c r="B33" s="19">
        <v>5</v>
      </c>
      <c r="C33" s="25">
        <f t="shared" si="0"/>
        <v>0.38109756097560976</v>
      </c>
      <c r="D33" s="19">
        <v>5</v>
      </c>
      <c r="E33" s="25">
        <f t="shared" si="1"/>
        <v>0.28011204481792717</v>
      </c>
      <c r="F33" s="19">
        <v>10</v>
      </c>
      <c r="G33" s="25">
        <f t="shared" si="2"/>
        <v>0.32289312237649337</v>
      </c>
    </row>
    <row r="34" spans="1:7" x14ac:dyDescent="0.2">
      <c r="A34" s="20" t="s">
        <v>52</v>
      </c>
      <c r="B34" s="19">
        <v>5</v>
      </c>
      <c r="C34" s="25">
        <f t="shared" si="0"/>
        <v>0.38109756097560976</v>
      </c>
      <c r="D34" s="19">
        <v>4</v>
      </c>
      <c r="E34" s="25">
        <f t="shared" si="1"/>
        <v>0.22408963585434172</v>
      </c>
      <c r="F34" s="19">
        <v>9</v>
      </c>
      <c r="G34" s="25">
        <f t="shared" si="2"/>
        <v>0.29060381013884401</v>
      </c>
    </row>
    <row r="35" spans="1:7" ht="30" x14ac:dyDescent="0.2">
      <c r="A35" s="20" t="s">
        <v>47</v>
      </c>
      <c r="B35" s="19">
        <v>0</v>
      </c>
      <c r="C35" s="25">
        <f t="shared" si="0"/>
        <v>0</v>
      </c>
      <c r="D35" s="19">
        <v>6</v>
      </c>
      <c r="E35" s="25">
        <f t="shared" si="1"/>
        <v>0.33613445378151263</v>
      </c>
      <c r="F35" s="19">
        <v>6</v>
      </c>
      <c r="G35" s="25">
        <f t="shared" si="2"/>
        <v>0.19373587342589602</v>
      </c>
    </row>
    <row r="36" spans="1:7" x14ac:dyDescent="0.2">
      <c r="A36" s="20" t="s">
        <v>50</v>
      </c>
      <c r="B36" s="19">
        <v>5</v>
      </c>
      <c r="C36" s="25">
        <f t="shared" si="0"/>
        <v>0.38109756097560976</v>
      </c>
      <c r="D36" s="19">
        <v>0</v>
      </c>
      <c r="E36" s="25">
        <f t="shared" si="1"/>
        <v>0</v>
      </c>
      <c r="F36" s="19">
        <v>5</v>
      </c>
      <c r="G36" s="25">
        <f t="shared" si="2"/>
        <v>0.16144656118824668</v>
      </c>
    </row>
    <row r="37" spans="1:7" x14ac:dyDescent="0.2">
      <c r="A37" s="20" t="s">
        <v>44</v>
      </c>
      <c r="B37" s="19">
        <v>1</v>
      </c>
      <c r="C37" s="25">
        <f t="shared" si="0"/>
        <v>7.621951219512195E-2</v>
      </c>
      <c r="D37" s="19">
        <v>2</v>
      </c>
      <c r="E37" s="25">
        <f t="shared" si="1"/>
        <v>0.11204481792717086</v>
      </c>
      <c r="F37" s="19">
        <v>3</v>
      </c>
      <c r="G37" s="25">
        <f t="shared" si="2"/>
        <v>9.6867936712948008E-2</v>
      </c>
    </row>
    <row r="38" spans="1:7" ht="15.75" x14ac:dyDescent="0.25">
      <c r="A38" s="20" t="s">
        <v>28</v>
      </c>
      <c r="B38" s="28">
        <v>1312</v>
      </c>
      <c r="C38" s="29">
        <f t="shared" si="0"/>
        <v>100</v>
      </c>
      <c r="D38" s="28">
        <v>1785</v>
      </c>
      <c r="E38" s="29">
        <f t="shared" si="1"/>
        <v>100</v>
      </c>
      <c r="F38" s="28">
        <v>3097</v>
      </c>
      <c r="G38" s="29">
        <f t="shared" si="2"/>
        <v>100</v>
      </c>
    </row>
  </sheetData>
  <mergeCells count="4">
    <mergeCell ref="B10:C10"/>
    <mergeCell ref="D10:E10"/>
    <mergeCell ref="F10:G10"/>
    <mergeCell ref="A8:G8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9" workbookViewId="0">
      <selection activeCell="G33" sqref="G33:G35"/>
    </sheetView>
  </sheetViews>
  <sheetFormatPr baseColWidth="10" defaultColWidth="11.42578125" defaultRowHeight="15" x14ac:dyDescent="0.2"/>
  <cols>
    <col min="1" max="1" width="33.140625" style="26" customWidth="1"/>
    <col min="2" max="2" width="12" style="34" customWidth="1"/>
    <col min="3" max="3" width="14.140625" style="34" customWidth="1"/>
    <col min="4" max="16384" width="11.42578125" style="26"/>
  </cols>
  <sheetData>
    <row r="1" spans="1:7" ht="18" x14ac:dyDescent="0.25">
      <c r="A1" s="33" t="s">
        <v>168</v>
      </c>
    </row>
    <row r="2" spans="1:7" x14ac:dyDescent="0.2">
      <c r="A2" s="26" t="s">
        <v>0</v>
      </c>
    </row>
    <row r="8" spans="1:7" ht="32.450000000000003" customHeight="1" x14ac:dyDescent="0.25">
      <c r="A8" s="60" t="s">
        <v>153</v>
      </c>
      <c r="B8" s="60"/>
      <c r="C8" s="60"/>
      <c r="D8" s="60"/>
      <c r="E8" s="60"/>
      <c r="F8" s="60"/>
      <c r="G8" s="60"/>
    </row>
    <row r="9" spans="1:7" ht="13.15" customHeight="1" x14ac:dyDescent="0.2"/>
    <row r="10" spans="1:7" x14ac:dyDescent="0.2">
      <c r="B10" s="59" t="s">
        <v>32</v>
      </c>
      <c r="C10" s="59"/>
      <c r="D10" s="59" t="s">
        <v>31</v>
      </c>
      <c r="E10" s="59"/>
      <c r="F10" s="59" t="s">
        <v>6</v>
      </c>
      <c r="G10" s="59"/>
    </row>
    <row r="11" spans="1:7" ht="15.75" x14ac:dyDescent="0.25">
      <c r="A11" s="20"/>
      <c r="B11" s="21" t="s">
        <v>27</v>
      </c>
      <c r="C11" s="22" t="s">
        <v>3</v>
      </c>
      <c r="D11" s="21" t="s">
        <v>27</v>
      </c>
      <c r="E11" s="22" t="s">
        <v>3</v>
      </c>
      <c r="F11" s="21" t="s">
        <v>27</v>
      </c>
      <c r="G11" s="22" t="s">
        <v>3</v>
      </c>
    </row>
    <row r="12" spans="1:7" x14ac:dyDescent="0.2">
      <c r="A12" s="20" t="s">
        <v>48</v>
      </c>
      <c r="B12" s="19">
        <v>1689</v>
      </c>
      <c r="C12" s="25">
        <f t="shared" ref="C12:C41" si="0">(B12/B$42)*100</f>
        <v>42.214446388402898</v>
      </c>
      <c r="D12" s="19">
        <v>4723</v>
      </c>
      <c r="E12" s="25">
        <f t="shared" ref="E12:E41" si="1">(D12/D$42)*100</f>
        <v>20.660542432195975</v>
      </c>
      <c r="F12" s="19">
        <v>6412</v>
      </c>
      <c r="G12" s="25">
        <f t="shared" ref="G12:G41" si="2">(F12/F$42)*100</f>
        <v>23.871039797475895</v>
      </c>
    </row>
    <row r="13" spans="1:7" ht="30" x14ac:dyDescent="0.2">
      <c r="A13" s="20" t="s">
        <v>35</v>
      </c>
      <c r="B13" s="19">
        <v>1004</v>
      </c>
      <c r="C13" s="25">
        <f t="shared" si="0"/>
        <v>25.093726568357908</v>
      </c>
      <c r="D13" s="19">
        <v>4361</v>
      </c>
      <c r="E13" s="25">
        <f t="shared" si="1"/>
        <v>19.076990376202975</v>
      </c>
      <c r="F13" s="19">
        <v>5365</v>
      </c>
      <c r="G13" s="25">
        <f t="shared" si="2"/>
        <v>19.973195338967276</v>
      </c>
    </row>
    <row r="14" spans="1:7" ht="18" customHeight="1" x14ac:dyDescent="0.2">
      <c r="A14" s="20" t="s">
        <v>46</v>
      </c>
      <c r="B14" s="19">
        <v>546</v>
      </c>
      <c r="C14" s="25">
        <f t="shared" si="0"/>
        <v>13.646588352911774</v>
      </c>
      <c r="D14" s="19">
        <v>3865</v>
      </c>
      <c r="E14" s="25">
        <f t="shared" si="1"/>
        <v>16.907261592300962</v>
      </c>
      <c r="F14" s="19">
        <v>4411</v>
      </c>
      <c r="G14" s="25">
        <f t="shared" si="2"/>
        <v>16.421577752131341</v>
      </c>
    </row>
    <row r="15" spans="1:7" x14ac:dyDescent="0.2">
      <c r="A15" s="20" t="s">
        <v>54</v>
      </c>
      <c r="B15" s="19">
        <v>108</v>
      </c>
      <c r="C15" s="25">
        <f t="shared" si="0"/>
        <v>2.6993251687078232</v>
      </c>
      <c r="D15" s="19">
        <v>2276</v>
      </c>
      <c r="E15" s="25">
        <f t="shared" si="1"/>
        <v>9.956255468066491</v>
      </c>
      <c r="F15" s="19">
        <v>2384</v>
      </c>
      <c r="G15" s="25">
        <f t="shared" si="2"/>
        <v>8.8753210975019545</v>
      </c>
    </row>
    <row r="16" spans="1:7" x14ac:dyDescent="0.2">
      <c r="A16" s="20" t="s">
        <v>55</v>
      </c>
      <c r="B16" s="19">
        <v>83</v>
      </c>
      <c r="C16" s="25">
        <f t="shared" si="0"/>
        <v>2.0744813796550861</v>
      </c>
      <c r="D16" s="19">
        <v>2163</v>
      </c>
      <c r="E16" s="25">
        <f t="shared" si="1"/>
        <v>9.4619422572178475</v>
      </c>
      <c r="F16" s="19">
        <v>2246</v>
      </c>
      <c r="G16" s="25">
        <f t="shared" si="2"/>
        <v>8.3615650943747433</v>
      </c>
    </row>
    <row r="17" spans="1:7" x14ac:dyDescent="0.2">
      <c r="A17" s="20" t="s">
        <v>42</v>
      </c>
      <c r="B17" s="19">
        <v>43</v>
      </c>
      <c r="C17" s="25">
        <f t="shared" si="0"/>
        <v>1.0747313171707074</v>
      </c>
      <c r="D17" s="19">
        <v>1648</v>
      </c>
      <c r="E17" s="25">
        <f t="shared" si="1"/>
        <v>7.2090988626421701</v>
      </c>
      <c r="F17" s="19">
        <v>1691</v>
      </c>
      <c r="G17" s="25">
        <f t="shared" si="2"/>
        <v>6.2953724731022671</v>
      </c>
    </row>
    <row r="18" spans="1:7" x14ac:dyDescent="0.2">
      <c r="A18" s="20" t="s">
        <v>45</v>
      </c>
      <c r="B18" s="19">
        <v>17</v>
      </c>
      <c r="C18" s="25">
        <f t="shared" si="0"/>
        <v>0.42489377655586097</v>
      </c>
      <c r="D18" s="19">
        <v>1287</v>
      </c>
      <c r="E18" s="25">
        <f t="shared" si="1"/>
        <v>5.6299212598425203</v>
      </c>
      <c r="F18" s="19">
        <v>1304</v>
      </c>
      <c r="G18" s="25">
        <f t="shared" si="2"/>
        <v>4.8546219425933508</v>
      </c>
    </row>
    <row r="19" spans="1:7" x14ac:dyDescent="0.2">
      <c r="A19" s="20" t="s">
        <v>37</v>
      </c>
      <c r="B19" s="19">
        <v>114</v>
      </c>
      <c r="C19" s="25">
        <f t="shared" si="0"/>
        <v>2.8492876780804801</v>
      </c>
      <c r="D19" s="19">
        <v>282</v>
      </c>
      <c r="E19" s="25">
        <f t="shared" si="1"/>
        <v>1.2335958005249343</v>
      </c>
      <c r="F19" s="19">
        <v>396</v>
      </c>
      <c r="G19" s="25">
        <f t="shared" si="2"/>
        <v>1.4742563567998213</v>
      </c>
    </row>
    <row r="20" spans="1:7" x14ac:dyDescent="0.2">
      <c r="A20" s="20" t="s">
        <v>40</v>
      </c>
      <c r="B20" s="19">
        <v>77</v>
      </c>
      <c r="C20" s="25">
        <f t="shared" si="0"/>
        <v>1.9245188702824296</v>
      </c>
      <c r="D20" s="19">
        <v>202</v>
      </c>
      <c r="E20" s="25">
        <f t="shared" si="1"/>
        <v>0.88363954505686781</v>
      </c>
      <c r="F20" s="19">
        <v>279</v>
      </c>
      <c r="G20" s="25">
        <f t="shared" si="2"/>
        <v>1.0386806150180559</v>
      </c>
    </row>
    <row r="21" spans="1:7" x14ac:dyDescent="0.2">
      <c r="A21" s="20" t="s">
        <v>51</v>
      </c>
      <c r="B21" s="19">
        <v>8</v>
      </c>
      <c r="C21" s="25">
        <f t="shared" si="0"/>
        <v>0.1999500124968758</v>
      </c>
      <c r="D21" s="19">
        <v>244</v>
      </c>
      <c r="E21" s="25">
        <f t="shared" si="1"/>
        <v>1.0673665791776028</v>
      </c>
      <c r="F21" s="19">
        <v>252</v>
      </c>
      <c r="G21" s="25">
        <f t="shared" si="2"/>
        <v>0.93816313614534086</v>
      </c>
    </row>
    <row r="22" spans="1:7" x14ac:dyDescent="0.2">
      <c r="A22" s="20" t="s">
        <v>34</v>
      </c>
      <c r="B22" s="19">
        <v>2</v>
      </c>
      <c r="C22" s="25">
        <f t="shared" si="0"/>
        <v>4.998750312421895E-2</v>
      </c>
      <c r="D22" s="19">
        <v>244</v>
      </c>
      <c r="E22" s="25">
        <f t="shared" si="1"/>
        <v>1.0673665791776028</v>
      </c>
      <c r="F22" s="19">
        <v>246</v>
      </c>
      <c r="G22" s="25">
        <f t="shared" si="2"/>
        <v>0.91582591861807083</v>
      </c>
    </row>
    <row r="23" spans="1:7" x14ac:dyDescent="0.2">
      <c r="A23" s="20" t="s">
        <v>38</v>
      </c>
      <c r="B23" s="19">
        <v>0</v>
      </c>
      <c r="C23" s="25">
        <f t="shared" si="0"/>
        <v>0</v>
      </c>
      <c r="D23" s="19">
        <v>230</v>
      </c>
      <c r="E23" s="25">
        <f t="shared" si="1"/>
        <v>1.0061242344706911</v>
      </c>
      <c r="F23" s="19">
        <v>230</v>
      </c>
      <c r="G23" s="25">
        <f t="shared" si="2"/>
        <v>0.85626000521201751</v>
      </c>
    </row>
    <row r="24" spans="1:7" x14ac:dyDescent="0.2">
      <c r="A24" s="20" t="s">
        <v>39</v>
      </c>
      <c r="B24" s="19">
        <v>32</v>
      </c>
      <c r="C24" s="25">
        <f t="shared" si="0"/>
        <v>0.7998000499875032</v>
      </c>
      <c r="D24" s="19">
        <v>165</v>
      </c>
      <c r="E24" s="25">
        <f t="shared" si="1"/>
        <v>0.72178477690288712</v>
      </c>
      <c r="F24" s="19">
        <v>197</v>
      </c>
      <c r="G24" s="25">
        <f t="shared" si="2"/>
        <v>0.73340530881203225</v>
      </c>
    </row>
    <row r="25" spans="1:7" x14ac:dyDescent="0.2">
      <c r="A25" s="20" t="s">
        <v>49</v>
      </c>
      <c r="B25" s="19">
        <v>100</v>
      </c>
      <c r="C25" s="25">
        <f t="shared" si="0"/>
        <v>2.499375156210947</v>
      </c>
      <c r="D25" s="19">
        <v>73</v>
      </c>
      <c r="E25" s="25">
        <f t="shared" si="1"/>
        <v>0.31933508311461067</v>
      </c>
      <c r="F25" s="19">
        <v>173</v>
      </c>
      <c r="G25" s="25">
        <f t="shared" si="2"/>
        <v>0.64405643870295226</v>
      </c>
    </row>
    <row r="26" spans="1:7" x14ac:dyDescent="0.2">
      <c r="A26" s="20" t="s">
        <v>53</v>
      </c>
      <c r="B26" s="19">
        <v>2</v>
      </c>
      <c r="C26" s="25">
        <f t="shared" si="0"/>
        <v>4.998750312421895E-2</v>
      </c>
      <c r="D26" s="19">
        <v>141</v>
      </c>
      <c r="E26" s="25">
        <f t="shared" si="1"/>
        <v>0.61679790026246717</v>
      </c>
      <c r="F26" s="19">
        <v>143</v>
      </c>
      <c r="G26" s="25">
        <f t="shared" si="2"/>
        <v>0.53237035106660213</v>
      </c>
    </row>
    <row r="27" spans="1:7" ht="19.899999999999999" customHeight="1" x14ac:dyDescent="0.2">
      <c r="A27" s="20" t="s">
        <v>166</v>
      </c>
      <c r="B27" s="19">
        <v>17</v>
      </c>
      <c r="C27" s="25">
        <f t="shared" si="0"/>
        <v>0.42489377655586097</v>
      </c>
      <c r="D27" s="19">
        <v>122</v>
      </c>
      <c r="E27" s="25">
        <f t="shared" si="1"/>
        <v>0.5336832895888014</v>
      </c>
      <c r="F27" s="19">
        <v>139</v>
      </c>
      <c r="G27" s="25">
        <f t="shared" si="2"/>
        <v>0.51747887271508874</v>
      </c>
    </row>
    <row r="28" spans="1:7" x14ac:dyDescent="0.2">
      <c r="A28" s="20" t="s">
        <v>57</v>
      </c>
      <c r="B28" s="19">
        <v>1</v>
      </c>
      <c r="C28" s="25">
        <f t="shared" si="0"/>
        <v>2.4993751562109475E-2</v>
      </c>
      <c r="D28" s="19">
        <v>126</v>
      </c>
      <c r="E28" s="25">
        <f t="shared" si="1"/>
        <v>0.55118110236220474</v>
      </c>
      <c r="F28" s="19">
        <v>127</v>
      </c>
      <c r="G28" s="25">
        <f t="shared" si="2"/>
        <v>0.4728044376605488</v>
      </c>
    </row>
    <row r="29" spans="1:7" x14ac:dyDescent="0.2">
      <c r="A29" s="20" t="s">
        <v>52</v>
      </c>
      <c r="B29" s="19">
        <v>9</v>
      </c>
      <c r="C29" s="25">
        <f t="shared" si="0"/>
        <v>0.22494376405898525</v>
      </c>
      <c r="D29" s="19">
        <v>111</v>
      </c>
      <c r="E29" s="25">
        <f t="shared" si="1"/>
        <v>0.48556430446194226</v>
      </c>
      <c r="F29" s="19">
        <v>120</v>
      </c>
      <c r="G29" s="25">
        <f t="shared" si="2"/>
        <v>0.4467443505454004</v>
      </c>
    </row>
    <row r="30" spans="1:7" x14ac:dyDescent="0.2">
      <c r="A30" s="20" t="s">
        <v>56</v>
      </c>
      <c r="B30" s="19">
        <v>40</v>
      </c>
      <c r="C30" s="25">
        <f t="shared" si="0"/>
        <v>0.99975006248437892</v>
      </c>
      <c r="D30" s="19">
        <v>65</v>
      </c>
      <c r="E30" s="25">
        <f t="shared" si="1"/>
        <v>0.28433945756780404</v>
      </c>
      <c r="F30" s="19">
        <v>105</v>
      </c>
      <c r="G30" s="25">
        <f t="shared" si="2"/>
        <v>0.39090130672722534</v>
      </c>
    </row>
    <row r="31" spans="1:7" x14ac:dyDescent="0.2">
      <c r="A31" s="20" t="s">
        <v>36</v>
      </c>
      <c r="B31" s="19">
        <v>11</v>
      </c>
      <c r="C31" s="25">
        <f t="shared" si="0"/>
        <v>0.27493126718320421</v>
      </c>
      <c r="D31" s="19">
        <v>88</v>
      </c>
      <c r="E31" s="25">
        <f t="shared" si="1"/>
        <v>0.3849518810148731</v>
      </c>
      <c r="F31" s="19">
        <v>99</v>
      </c>
      <c r="G31" s="25">
        <f t="shared" si="2"/>
        <v>0.36856408919995531</v>
      </c>
    </row>
    <row r="32" spans="1:7" x14ac:dyDescent="0.2">
      <c r="A32" s="20" t="s">
        <v>33</v>
      </c>
      <c r="B32" s="19">
        <v>6</v>
      </c>
      <c r="C32" s="25">
        <f t="shared" si="0"/>
        <v>0.14996250937265682</v>
      </c>
      <c r="D32" s="19">
        <v>91</v>
      </c>
      <c r="E32" s="25">
        <f t="shared" si="1"/>
        <v>0.39807524059492566</v>
      </c>
      <c r="F32" s="19">
        <v>97</v>
      </c>
      <c r="G32" s="25">
        <f t="shared" si="2"/>
        <v>0.36111835002419868</v>
      </c>
    </row>
    <row r="33" spans="1:7" x14ac:dyDescent="0.2">
      <c r="A33" s="20" t="s">
        <v>41</v>
      </c>
      <c r="B33" s="19">
        <v>2</v>
      </c>
      <c r="C33" s="25">
        <f t="shared" si="0"/>
        <v>4.998750312421895E-2</v>
      </c>
      <c r="D33" s="19">
        <v>95</v>
      </c>
      <c r="E33" s="25">
        <f t="shared" si="1"/>
        <v>0.41557305336832895</v>
      </c>
      <c r="F33" s="19">
        <v>97</v>
      </c>
      <c r="G33" s="25">
        <f t="shared" si="2"/>
        <v>0.36111835002419868</v>
      </c>
    </row>
    <row r="34" spans="1:7" x14ac:dyDescent="0.2">
      <c r="A34" s="20" t="s">
        <v>44</v>
      </c>
      <c r="B34" s="19">
        <v>1</v>
      </c>
      <c r="C34" s="25">
        <f t="shared" si="0"/>
        <v>2.4993751562109475E-2</v>
      </c>
      <c r="D34" s="19">
        <v>91</v>
      </c>
      <c r="E34" s="25">
        <f t="shared" si="1"/>
        <v>0.39807524059492566</v>
      </c>
      <c r="F34" s="19">
        <v>92</v>
      </c>
      <c r="G34" s="25">
        <f t="shared" si="2"/>
        <v>0.34250400208480697</v>
      </c>
    </row>
    <row r="35" spans="1:7" x14ac:dyDescent="0.2">
      <c r="A35" s="20" t="s">
        <v>50</v>
      </c>
      <c r="B35" s="19">
        <v>67</v>
      </c>
      <c r="C35" s="25">
        <f t="shared" si="0"/>
        <v>1.6745813546613346</v>
      </c>
      <c r="D35" s="19">
        <v>3</v>
      </c>
      <c r="E35" s="25">
        <f t="shared" si="1"/>
        <v>1.3123359580052493E-2</v>
      </c>
      <c r="F35" s="19">
        <v>70</v>
      </c>
      <c r="G35" s="25">
        <f t="shared" si="2"/>
        <v>0.26060087115148356</v>
      </c>
    </row>
    <row r="36" spans="1:7" ht="30" x14ac:dyDescent="0.2">
      <c r="A36" s="20" t="s">
        <v>47</v>
      </c>
      <c r="B36" s="19">
        <v>0</v>
      </c>
      <c r="C36" s="25">
        <f t="shared" si="0"/>
        <v>0</v>
      </c>
      <c r="D36" s="19">
        <v>58</v>
      </c>
      <c r="E36" s="25">
        <f t="shared" si="1"/>
        <v>0.25371828521434819</v>
      </c>
      <c r="F36" s="19">
        <v>58</v>
      </c>
      <c r="G36" s="25">
        <f t="shared" si="2"/>
        <v>0.21592643609694351</v>
      </c>
    </row>
    <row r="37" spans="1:7" x14ac:dyDescent="0.2">
      <c r="A37" s="20" t="s">
        <v>167</v>
      </c>
      <c r="B37" s="19">
        <v>6</v>
      </c>
      <c r="C37" s="25">
        <f t="shared" si="0"/>
        <v>0.14996250937265682</v>
      </c>
      <c r="D37" s="19">
        <v>49</v>
      </c>
      <c r="E37" s="25">
        <f t="shared" si="1"/>
        <v>0.2143482064741907</v>
      </c>
      <c r="F37" s="19">
        <v>55</v>
      </c>
      <c r="G37" s="25">
        <f t="shared" si="2"/>
        <v>0.20475782733330852</v>
      </c>
    </row>
    <row r="38" spans="1:7" ht="30" x14ac:dyDescent="0.2">
      <c r="A38" s="20" t="s">
        <v>43</v>
      </c>
      <c r="B38" s="19">
        <v>1</v>
      </c>
      <c r="C38" s="25">
        <f t="shared" si="0"/>
        <v>2.4993751562109475E-2</v>
      </c>
      <c r="D38" s="19">
        <v>44</v>
      </c>
      <c r="E38" s="25">
        <f t="shared" si="1"/>
        <v>0.19247594050743655</v>
      </c>
      <c r="F38" s="19">
        <v>45</v>
      </c>
      <c r="G38" s="25">
        <f t="shared" si="2"/>
        <v>0.16752913145452517</v>
      </c>
    </row>
    <row r="39" spans="1:7" x14ac:dyDescent="0.2">
      <c r="A39" s="20" t="s">
        <v>58</v>
      </c>
      <c r="B39" s="19">
        <v>15</v>
      </c>
      <c r="C39" s="25">
        <f t="shared" si="0"/>
        <v>0.37490627343164212</v>
      </c>
      <c r="D39" s="19">
        <v>0</v>
      </c>
      <c r="E39" s="25">
        <f t="shared" si="1"/>
        <v>0</v>
      </c>
      <c r="F39" s="19">
        <v>15</v>
      </c>
      <c r="G39" s="25">
        <f t="shared" si="2"/>
        <v>5.584304381817505E-2</v>
      </c>
    </row>
    <row r="40" spans="1:7" x14ac:dyDescent="0.2">
      <c r="A40" s="20" t="s">
        <v>139</v>
      </c>
      <c r="B40" s="19">
        <v>0</v>
      </c>
      <c r="C40" s="25">
        <f t="shared" si="0"/>
        <v>0</v>
      </c>
      <c r="D40" s="19">
        <v>12</v>
      </c>
      <c r="E40" s="25">
        <f t="shared" si="1"/>
        <v>5.2493438320209973E-2</v>
      </c>
      <c r="F40" s="19">
        <v>12</v>
      </c>
      <c r="G40" s="25">
        <f t="shared" si="2"/>
        <v>4.4674435054540038E-2</v>
      </c>
    </row>
    <row r="41" spans="1:7" x14ac:dyDescent="0.2">
      <c r="A41" s="24" t="s">
        <v>140</v>
      </c>
      <c r="B41" s="35">
        <v>0</v>
      </c>
      <c r="C41" s="25">
        <f t="shared" si="0"/>
        <v>0</v>
      </c>
      <c r="D41" s="19">
        <v>1</v>
      </c>
      <c r="E41" s="25">
        <f t="shared" si="1"/>
        <v>4.3744531933508305E-3</v>
      </c>
      <c r="F41" s="35">
        <v>1</v>
      </c>
      <c r="G41" s="25">
        <f t="shared" si="2"/>
        <v>3.7228695878783365E-3</v>
      </c>
    </row>
    <row r="42" spans="1:7" ht="15.75" x14ac:dyDescent="0.25">
      <c r="A42" s="27" t="s">
        <v>28</v>
      </c>
      <c r="B42" s="28">
        <v>4001</v>
      </c>
      <c r="C42" s="29">
        <f>(B42/B$42)*100</f>
        <v>100</v>
      </c>
      <c r="D42" s="28">
        <v>22860</v>
      </c>
      <c r="E42" s="29">
        <f>(D42/D$42)*100</f>
        <v>100</v>
      </c>
      <c r="F42" s="28">
        <v>26861</v>
      </c>
      <c r="G42" s="29">
        <f>(F42/F$42)*100</f>
        <v>100</v>
      </c>
    </row>
  </sheetData>
  <mergeCells count="4">
    <mergeCell ref="B10:C10"/>
    <mergeCell ref="D10:E10"/>
    <mergeCell ref="F10:G10"/>
    <mergeCell ref="A8:G8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7"/>
  <sheetViews>
    <sheetView workbookViewId="0">
      <selection activeCell="A6" sqref="A6"/>
    </sheetView>
  </sheetViews>
  <sheetFormatPr baseColWidth="10" defaultColWidth="11.42578125" defaultRowHeight="15" x14ac:dyDescent="0.2"/>
  <cols>
    <col min="1" max="1" width="54.85546875" style="2" customWidth="1"/>
    <col min="2" max="2" width="13.85546875" style="6" customWidth="1"/>
    <col min="3" max="3" width="14.140625" style="6" customWidth="1"/>
    <col min="4" max="16384" width="11.42578125" style="2"/>
  </cols>
  <sheetData>
    <row r="1" spans="1:4" ht="18" x14ac:dyDescent="0.25">
      <c r="A1" s="7" t="s">
        <v>1</v>
      </c>
    </row>
    <row r="2" spans="1:4" x14ac:dyDescent="0.2">
      <c r="A2" s="2" t="s">
        <v>0</v>
      </c>
    </row>
    <row r="8" spans="1:4" ht="34.9" customHeight="1" x14ac:dyDescent="0.25">
      <c r="A8" s="58" t="s">
        <v>154</v>
      </c>
      <c r="B8" s="58"/>
      <c r="C8" s="58"/>
      <c r="D8" s="14"/>
    </row>
    <row r="10" spans="1:4" ht="1.5" customHeight="1" x14ac:dyDescent="0.2">
      <c r="B10" s="61"/>
      <c r="C10" s="61"/>
      <c r="D10" s="38"/>
    </row>
    <row r="11" spans="1:4" ht="15.75" x14ac:dyDescent="0.25">
      <c r="A11" s="3"/>
      <c r="B11" s="8" t="s">
        <v>27</v>
      </c>
      <c r="C11" s="9" t="s">
        <v>3</v>
      </c>
      <c r="D11" s="36"/>
    </row>
    <row r="12" spans="1:4" ht="15.75" x14ac:dyDescent="0.25">
      <c r="A12" s="10" t="s">
        <v>48</v>
      </c>
      <c r="B12" s="17">
        <v>825</v>
      </c>
      <c r="C12" s="18"/>
      <c r="D12" s="37"/>
    </row>
    <row r="13" spans="1:4" x14ac:dyDescent="0.2">
      <c r="A13" s="3" t="s">
        <v>68</v>
      </c>
      <c r="B13" s="15">
        <v>365</v>
      </c>
      <c r="C13" s="16">
        <f>(B13/B$12)*100</f>
        <v>44.242424242424242</v>
      </c>
      <c r="D13" s="37"/>
    </row>
    <row r="14" spans="1:4" x14ac:dyDescent="0.2">
      <c r="A14" s="3" t="s">
        <v>70</v>
      </c>
      <c r="B14" s="15">
        <v>138</v>
      </c>
      <c r="C14" s="16">
        <f t="shared" ref="C14:C35" si="0">(B14/B$12)*100</f>
        <v>16.727272727272727</v>
      </c>
      <c r="D14" s="37"/>
    </row>
    <row r="15" spans="1:4" x14ac:dyDescent="0.2">
      <c r="A15" s="3" t="s">
        <v>76</v>
      </c>
      <c r="B15" s="15">
        <v>104</v>
      </c>
      <c r="C15" s="16">
        <f t="shared" si="0"/>
        <v>12.606060606060607</v>
      </c>
      <c r="D15" s="37"/>
    </row>
    <row r="16" spans="1:4" x14ac:dyDescent="0.2">
      <c r="A16" s="3" t="s">
        <v>75</v>
      </c>
      <c r="B16" s="15">
        <v>95</v>
      </c>
      <c r="C16" s="16">
        <f t="shared" si="0"/>
        <v>11.515151515151516</v>
      </c>
      <c r="D16" s="37"/>
    </row>
    <row r="17" spans="1:4" x14ac:dyDescent="0.2">
      <c r="A17" s="3" t="s">
        <v>69</v>
      </c>
      <c r="B17" s="15">
        <v>48</v>
      </c>
      <c r="C17" s="16">
        <f t="shared" si="0"/>
        <v>5.8181818181818183</v>
      </c>
      <c r="D17" s="37"/>
    </row>
    <row r="18" spans="1:4" x14ac:dyDescent="0.2">
      <c r="A18" s="3" t="s">
        <v>74</v>
      </c>
      <c r="B18" s="15">
        <v>15</v>
      </c>
      <c r="C18" s="16">
        <f t="shared" si="0"/>
        <v>1.8181818181818181</v>
      </c>
      <c r="D18" s="37"/>
    </row>
    <row r="19" spans="1:4" x14ac:dyDescent="0.2">
      <c r="A19" s="3" t="s">
        <v>118</v>
      </c>
      <c r="B19" s="15">
        <v>12</v>
      </c>
      <c r="C19" s="16">
        <f t="shared" si="0"/>
        <v>1.4545454545454546</v>
      </c>
      <c r="D19" s="37"/>
    </row>
    <row r="20" spans="1:4" x14ac:dyDescent="0.2">
      <c r="A20" s="3" t="s">
        <v>105</v>
      </c>
      <c r="B20" s="15">
        <v>11</v>
      </c>
      <c r="C20" s="16">
        <f t="shared" si="0"/>
        <v>1.3333333333333335</v>
      </c>
      <c r="D20" s="37"/>
    </row>
    <row r="21" spans="1:4" x14ac:dyDescent="0.2">
      <c r="A21" s="3" t="s">
        <v>80</v>
      </c>
      <c r="B21" s="15">
        <v>7</v>
      </c>
      <c r="C21" s="16">
        <f t="shared" si="0"/>
        <v>0.84848484848484862</v>
      </c>
      <c r="D21" s="37"/>
    </row>
    <row r="22" spans="1:4" x14ac:dyDescent="0.2">
      <c r="A22" s="3" t="s">
        <v>97</v>
      </c>
      <c r="B22" s="15">
        <v>7</v>
      </c>
      <c r="C22" s="16">
        <f t="shared" si="0"/>
        <v>0.84848484848484862</v>
      </c>
      <c r="D22" s="37"/>
    </row>
    <row r="23" spans="1:4" x14ac:dyDescent="0.2">
      <c r="A23" s="3" t="s">
        <v>61</v>
      </c>
      <c r="B23" s="15">
        <v>6</v>
      </c>
      <c r="C23" s="16">
        <f t="shared" si="0"/>
        <v>0.72727272727272729</v>
      </c>
      <c r="D23" s="37"/>
    </row>
    <row r="24" spans="1:4" x14ac:dyDescent="0.2">
      <c r="A24" s="3" t="s">
        <v>128</v>
      </c>
      <c r="B24" s="15">
        <v>3</v>
      </c>
      <c r="C24" s="16">
        <f t="shared" si="0"/>
        <v>0.36363636363636365</v>
      </c>
      <c r="D24" s="37"/>
    </row>
    <row r="25" spans="1:4" x14ac:dyDescent="0.2">
      <c r="A25" s="3" t="s">
        <v>91</v>
      </c>
      <c r="B25" s="15">
        <v>2</v>
      </c>
      <c r="C25" s="16">
        <f t="shared" si="0"/>
        <v>0.24242424242424243</v>
      </c>
      <c r="D25" s="37"/>
    </row>
    <row r="26" spans="1:4" x14ac:dyDescent="0.2">
      <c r="A26" s="3" t="s">
        <v>113</v>
      </c>
      <c r="B26" s="15">
        <v>2</v>
      </c>
      <c r="C26" s="16">
        <f t="shared" si="0"/>
        <v>0.24242424242424243</v>
      </c>
      <c r="D26" s="37"/>
    </row>
    <row r="27" spans="1:4" x14ac:dyDescent="0.2">
      <c r="A27" s="3" t="s">
        <v>131</v>
      </c>
      <c r="B27" s="15">
        <v>2</v>
      </c>
      <c r="C27" s="16">
        <f t="shared" si="0"/>
        <v>0.24242424242424243</v>
      </c>
      <c r="D27" s="37"/>
    </row>
    <row r="28" spans="1:4" x14ac:dyDescent="0.2">
      <c r="A28" s="3" t="s">
        <v>60</v>
      </c>
      <c r="B28" s="15">
        <v>1</v>
      </c>
      <c r="C28" s="16">
        <f t="shared" si="0"/>
        <v>0.12121212121212122</v>
      </c>
      <c r="D28" s="37"/>
    </row>
    <row r="29" spans="1:4" x14ac:dyDescent="0.2">
      <c r="A29" s="3" t="s">
        <v>66</v>
      </c>
      <c r="B29" s="15">
        <v>1</v>
      </c>
      <c r="C29" s="16">
        <f t="shared" si="0"/>
        <v>0.12121212121212122</v>
      </c>
      <c r="D29" s="37"/>
    </row>
    <row r="30" spans="1:4" x14ac:dyDescent="0.2">
      <c r="A30" s="3" t="s">
        <v>81</v>
      </c>
      <c r="B30" s="15">
        <v>1</v>
      </c>
      <c r="C30" s="16">
        <f t="shared" si="0"/>
        <v>0.12121212121212122</v>
      </c>
      <c r="D30" s="37"/>
    </row>
    <row r="31" spans="1:4" x14ac:dyDescent="0.2">
      <c r="A31" s="3" t="s">
        <v>82</v>
      </c>
      <c r="B31" s="15">
        <v>1</v>
      </c>
      <c r="C31" s="16">
        <f t="shared" si="0"/>
        <v>0.12121212121212122</v>
      </c>
      <c r="D31" s="37"/>
    </row>
    <row r="32" spans="1:4" x14ac:dyDescent="0.2">
      <c r="A32" s="3" t="s">
        <v>83</v>
      </c>
      <c r="B32" s="15">
        <v>1</v>
      </c>
      <c r="C32" s="16">
        <f t="shared" si="0"/>
        <v>0.12121212121212122</v>
      </c>
      <c r="D32" s="37"/>
    </row>
    <row r="33" spans="1:4" x14ac:dyDescent="0.2">
      <c r="A33" s="3" t="s">
        <v>88</v>
      </c>
      <c r="B33" s="15">
        <v>1</v>
      </c>
      <c r="C33" s="16">
        <f t="shared" si="0"/>
        <v>0.12121212121212122</v>
      </c>
      <c r="D33" s="37"/>
    </row>
    <row r="34" spans="1:4" x14ac:dyDescent="0.2">
      <c r="A34" s="3" t="s">
        <v>158</v>
      </c>
      <c r="B34" s="15">
        <v>1</v>
      </c>
      <c r="C34" s="16">
        <f t="shared" si="0"/>
        <v>0.12121212121212122</v>
      </c>
      <c r="D34" s="37"/>
    </row>
    <row r="35" spans="1:4" x14ac:dyDescent="0.2">
      <c r="A35" s="3" t="s">
        <v>112</v>
      </c>
      <c r="B35" s="15">
        <v>1</v>
      </c>
      <c r="C35" s="16">
        <f t="shared" si="0"/>
        <v>0.12121212121212122</v>
      </c>
      <c r="D35" s="37"/>
    </row>
    <row r="36" spans="1:4" x14ac:dyDescent="0.2">
      <c r="A36" s="3"/>
      <c r="B36" s="15"/>
      <c r="C36" s="16"/>
      <c r="D36" s="37"/>
    </row>
    <row r="37" spans="1:4" x14ac:dyDescent="0.2">
      <c r="A37" s="3"/>
      <c r="B37" s="15"/>
      <c r="C37" s="16"/>
      <c r="D37" s="37"/>
    </row>
    <row r="38" spans="1:4" x14ac:dyDescent="0.2">
      <c r="A38" s="3"/>
      <c r="B38" s="15"/>
      <c r="C38" s="16"/>
      <c r="D38" s="37"/>
    </row>
    <row r="39" spans="1:4" ht="15.75" x14ac:dyDescent="0.25">
      <c r="A39" s="10" t="s">
        <v>35</v>
      </c>
      <c r="B39" s="17">
        <v>499</v>
      </c>
      <c r="C39" s="16"/>
      <c r="D39" s="37"/>
    </row>
    <row r="40" spans="1:4" x14ac:dyDescent="0.2">
      <c r="A40" s="3" t="s">
        <v>113</v>
      </c>
      <c r="B40" s="15">
        <v>184</v>
      </c>
      <c r="C40" s="16">
        <f t="shared" ref="C40:C75" si="1">(B40/B$39)*100</f>
        <v>36.873747494989978</v>
      </c>
      <c r="D40" s="37"/>
    </row>
    <row r="41" spans="1:4" x14ac:dyDescent="0.2">
      <c r="A41" s="3" t="s">
        <v>114</v>
      </c>
      <c r="B41" s="15">
        <v>74</v>
      </c>
      <c r="C41" s="16">
        <f t="shared" si="1"/>
        <v>14.829659318637276</v>
      </c>
      <c r="D41" s="37"/>
    </row>
    <row r="42" spans="1:4" x14ac:dyDescent="0.2">
      <c r="A42" s="3" t="s">
        <v>107</v>
      </c>
      <c r="B42" s="15">
        <v>42</v>
      </c>
      <c r="C42" s="16">
        <f t="shared" si="1"/>
        <v>8.4168336673346698</v>
      </c>
      <c r="D42" s="37"/>
    </row>
    <row r="43" spans="1:4" x14ac:dyDescent="0.2">
      <c r="A43" s="3" t="s">
        <v>63</v>
      </c>
      <c r="B43" s="15">
        <v>37</v>
      </c>
      <c r="C43" s="16">
        <f t="shared" si="1"/>
        <v>7.414829659318638</v>
      </c>
      <c r="D43" s="37"/>
    </row>
    <row r="44" spans="1:4" x14ac:dyDescent="0.2">
      <c r="A44" s="3" t="s">
        <v>112</v>
      </c>
      <c r="B44" s="15">
        <v>27</v>
      </c>
      <c r="C44" s="16">
        <f t="shared" si="1"/>
        <v>5.4108216432865728</v>
      </c>
      <c r="D44" s="37"/>
    </row>
    <row r="45" spans="1:4" x14ac:dyDescent="0.2">
      <c r="A45" s="3" t="s">
        <v>97</v>
      </c>
      <c r="B45" s="15">
        <v>19</v>
      </c>
      <c r="C45" s="16">
        <f t="shared" si="1"/>
        <v>3.8076152304609221</v>
      </c>
      <c r="D45" s="37"/>
    </row>
    <row r="46" spans="1:4" x14ac:dyDescent="0.2">
      <c r="A46" s="3" t="s">
        <v>79</v>
      </c>
      <c r="B46" s="15">
        <v>14</v>
      </c>
      <c r="C46" s="16">
        <f t="shared" si="1"/>
        <v>2.8056112224448899</v>
      </c>
      <c r="D46" s="37"/>
    </row>
    <row r="47" spans="1:4" x14ac:dyDescent="0.2">
      <c r="A47" s="3" t="s">
        <v>99</v>
      </c>
      <c r="B47" s="15">
        <v>13</v>
      </c>
      <c r="C47" s="16">
        <f t="shared" si="1"/>
        <v>2.6052104208416833</v>
      </c>
      <c r="D47" s="37"/>
    </row>
    <row r="48" spans="1:4" x14ac:dyDescent="0.2">
      <c r="A48" s="3" t="s">
        <v>62</v>
      </c>
      <c r="B48" s="15">
        <v>12</v>
      </c>
      <c r="C48" s="16">
        <f t="shared" si="1"/>
        <v>2.4048096192384771</v>
      </c>
      <c r="D48" s="37"/>
    </row>
    <row r="49" spans="1:4" x14ac:dyDescent="0.2">
      <c r="A49" s="3" t="s">
        <v>80</v>
      </c>
      <c r="B49" s="15">
        <v>10</v>
      </c>
      <c r="C49" s="16">
        <f t="shared" si="1"/>
        <v>2.0040080160320639</v>
      </c>
      <c r="D49" s="37"/>
    </row>
    <row r="50" spans="1:4" x14ac:dyDescent="0.2">
      <c r="A50" s="3" t="s">
        <v>88</v>
      </c>
      <c r="B50" s="15">
        <v>9</v>
      </c>
      <c r="C50" s="16">
        <f t="shared" si="1"/>
        <v>1.8036072144288577</v>
      </c>
      <c r="D50" s="37"/>
    </row>
    <row r="51" spans="1:4" x14ac:dyDescent="0.2">
      <c r="A51" s="3" t="s">
        <v>68</v>
      </c>
      <c r="B51" s="15">
        <v>6</v>
      </c>
      <c r="C51" s="16">
        <f t="shared" si="1"/>
        <v>1.2024048096192386</v>
      </c>
      <c r="D51" s="37"/>
    </row>
    <row r="52" spans="1:4" x14ac:dyDescent="0.2">
      <c r="A52" s="3" t="s">
        <v>98</v>
      </c>
      <c r="B52" s="15">
        <v>5</v>
      </c>
      <c r="C52" s="16">
        <f t="shared" si="1"/>
        <v>1.002004008016032</v>
      </c>
      <c r="D52" s="37"/>
    </row>
    <row r="53" spans="1:4" x14ac:dyDescent="0.2">
      <c r="A53" s="3" t="s">
        <v>67</v>
      </c>
      <c r="B53" s="15">
        <v>4</v>
      </c>
      <c r="C53" s="16">
        <f t="shared" si="1"/>
        <v>0.80160320641282556</v>
      </c>
      <c r="D53" s="37"/>
    </row>
    <row r="54" spans="1:4" x14ac:dyDescent="0.2">
      <c r="A54" s="3" t="s">
        <v>95</v>
      </c>
      <c r="B54" s="15">
        <v>4</v>
      </c>
      <c r="C54" s="16">
        <f t="shared" si="1"/>
        <v>0.80160320641282556</v>
      </c>
      <c r="D54" s="37"/>
    </row>
    <row r="55" spans="1:4" x14ac:dyDescent="0.2">
      <c r="A55" s="3" t="s">
        <v>108</v>
      </c>
      <c r="B55" s="15">
        <v>4</v>
      </c>
      <c r="C55" s="16">
        <f t="shared" si="1"/>
        <v>0.80160320641282556</v>
      </c>
      <c r="D55" s="37"/>
    </row>
    <row r="56" spans="1:4" x14ac:dyDescent="0.2">
      <c r="A56" s="3" t="s">
        <v>159</v>
      </c>
      <c r="B56" s="15">
        <v>4</v>
      </c>
      <c r="C56" s="16">
        <f t="shared" si="1"/>
        <v>0.80160320641282556</v>
      </c>
      <c r="D56" s="37"/>
    </row>
    <row r="57" spans="1:4" x14ac:dyDescent="0.2">
      <c r="A57" s="3" t="s">
        <v>90</v>
      </c>
      <c r="B57" s="15">
        <v>3</v>
      </c>
      <c r="C57" s="16">
        <f t="shared" si="1"/>
        <v>0.60120240480961928</v>
      </c>
      <c r="D57" s="37"/>
    </row>
    <row r="58" spans="1:4" x14ac:dyDescent="0.2">
      <c r="A58" s="3" t="s">
        <v>102</v>
      </c>
      <c r="B58" s="15">
        <v>3</v>
      </c>
      <c r="C58" s="16">
        <f t="shared" si="1"/>
        <v>0.60120240480961928</v>
      </c>
      <c r="D58" s="37"/>
    </row>
    <row r="59" spans="1:4" x14ac:dyDescent="0.2">
      <c r="A59" s="3" t="s">
        <v>118</v>
      </c>
      <c r="B59" s="15">
        <v>3</v>
      </c>
      <c r="C59" s="16">
        <f t="shared" si="1"/>
        <v>0.60120240480961928</v>
      </c>
      <c r="D59" s="37"/>
    </row>
    <row r="60" spans="1:4" x14ac:dyDescent="0.2">
      <c r="A60" s="3" t="s">
        <v>132</v>
      </c>
      <c r="B60" s="15">
        <v>3</v>
      </c>
      <c r="C60" s="16">
        <f t="shared" si="1"/>
        <v>0.60120240480961928</v>
      </c>
      <c r="D60" s="37"/>
    </row>
    <row r="61" spans="1:4" x14ac:dyDescent="0.2">
      <c r="A61" s="3" t="s">
        <v>61</v>
      </c>
      <c r="B61" s="15">
        <v>2</v>
      </c>
      <c r="C61" s="16">
        <f t="shared" si="1"/>
        <v>0.40080160320641278</v>
      </c>
      <c r="D61" s="37"/>
    </row>
    <row r="62" spans="1:4" x14ac:dyDescent="0.2">
      <c r="A62" s="3" t="s">
        <v>105</v>
      </c>
      <c r="B62" s="15">
        <v>2</v>
      </c>
      <c r="C62" s="16">
        <f t="shared" si="1"/>
        <v>0.40080160320641278</v>
      </c>
      <c r="D62" s="37"/>
    </row>
    <row r="63" spans="1:4" x14ac:dyDescent="0.2">
      <c r="A63" s="3" t="s">
        <v>158</v>
      </c>
      <c r="B63" s="15">
        <v>2</v>
      </c>
      <c r="C63" s="16">
        <f t="shared" si="1"/>
        <v>0.40080160320641278</v>
      </c>
      <c r="D63" s="37"/>
    </row>
    <row r="64" spans="1:4" x14ac:dyDescent="0.2">
      <c r="A64" s="3" t="s">
        <v>131</v>
      </c>
      <c r="B64" s="15">
        <v>2</v>
      </c>
      <c r="C64" s="16">
        <f t="shared" si="1"/>
        <v>0.40080160320641278</v>
      </c>
      <c r="D64" s="37"/>
    </row>
    <row r="65" spans="1:4" x14ac:dyDescent="0.2">
      <c r="A65" s="3" t="s">
        <v>70</v>
      </c>
      <c r="B65" s="15">
        <v>1</v>
      </c>
      <c r="C65" s="16">
        <f t="shared" si="1"/>
        <v>0.20040080160320639</v>
      </c>
      <c r="D65" s="37"/>
    </row>
    <row r="66" spans="1:4" x14ac:dyDescent="0.2">
      <c r="A66" s="3" t="s">
        <v>73</v>
      </c>
      <c r="B66" s="15">
        <v>1</v>
      </c>
      <c r="C66" s="16">
        <f t="shared" si="1"/>
        <v>0.20040080160320639</v>
      </c>
      <c r="D66" s="37"/>
    </row>
    <row r="67" spans="1:4" x14ac:dyDescent="0.2">
      <c r="A67" s="3" t="s">
        <v>76</v>
      </c>
      <c r="B67" s="15">
        <v>1</v>
      </c>
      <c r="C67" s="16">
        <f t="shared" si="1"/>
        <v>0.20040080160320639</v>
      </c>
      <c r="D67" s="37"/>
    </row>
    <row r="68" spans="1:4" x14ac:dyDescent="0.2">
      <c r="A68" s="3" t="s">
        <v>77</v>
      </c>
      <c r="B68" s="15">
        <v>1</v>
      </c>
      <c r="C68" s="16">
        <f t="shared" si="1"/>
        <v>0.20040080160320639</v>
      </c>
      <c r="D68" s="37"/>
    </row>
    <row r="69" spans="1:4" x14ac:dyDescent="0.2">
      <c r="A69" s="3" t="s">
        <v>89</v>
      </c>
      <c r="B69" s="15">
        <v>1</v>
      </c>
      <c r="C69" s="16">
        <f t="shared" si="1"/>
        <v>0.20040080160320639</v>
      </c>
      <c r="D69" s="37"/>
    </row>
    <row r="70" spans="1:4" x14ac:dyDescent="0.2">
      <c r="A70" s="3" t="s">
        <v>91</v>
      </c>
      <c r="B70" s="15">
        <v>1</v>
      </c>
      <c r="C70" s="16">
        <f t="shared" si="1"/>
        <v>0.20040080160320639</v>
      </c>
      <c r="D70" s="37"/>
    </row>
    <row r="71" spans="1:4" x14ac:dyDescent="0.2">
      <c r="A71" s="3" t="s">
        <v>92</v>
      </c>
      <c r="B71" s="15">
        <v>1</v>
      </c>
      <c r="C71" s="16">
        <f t="shared" si="1"/>
        <v>0.20040080160320639</v>
      </c>
      <c r="D71" s="37"/>
    </row>
    <row r="72" spans="1:4" x14ac:dyDescent="0.2">
      <c r="A72" s="3" t="s">
        <v>110</v>
      </c>
      <c r="B72" s="15">
        <v>1</v>
      </c>
      <c r="C72" s="16">
        <f t="shared" si="1"/>
        <v>0.20040080160320639</v>
      </c>
      <c r="D72" s="37"/>
    </row>
    <row r="73" spans="1:4" x14ac:dyDescent="0.2">
      <c r="A73" s="3" t="s">
        <v>111</v>
      </c>
      <c r="B73" s="15">
        <v>1</v>
      </c>
      <c r="C73" s="16">
        <f t="shared" si="1"/>
        <v>0.20040080160320639</v>
      </c>
      <c r="D73" s="37"/>
    </row>
    <row r="74" spans="1:4" x14ac:dyDescent="0.2">
      <c r="A74" s="3" t="s">
        <v>117</v>
      </c>
      <c r="B74" s="15">
        <v>1</v>
      </c>
      <c r="C74" s="16">
        <f t="shared" si="1"/>
        <v>0.20040080160320639</v>
      </c>
      <c r="D74" s="37"/>
    </row>
    <row r="75" spans="1:4" x14ac:dyDescent="0.2">
      <c r="A75" s="3" t="s">
        <v>130</v>
      </c>
      <c r="B75" s="15">
        <v>1</v>
      </c>
      <c r="C75" s="16">
        <f t="shared" si="1"/>
        <v>0.20040080160320639</v>
      </c>
      <c r="D75" s="37"/>
    </row>
    <row r="76" spans="1:4" x14ac:dyDescent="0.2">
      <c r="A76" s="3"/>
      <c r="B76" s="15"/>
      <c r="C76" s="16"/>
      <c r="D76" s="37"/>
    </row>
    <row r="77" spans="1:4" x14ac:dyDescent="0.2">
      <c r="A77" s="3"/>
      <c r="B77" s="15"/>
      <c r="C77" s="16"/>
      <c r="D77" s="37"/>
    </row>
    <row r="78" spans="1:4" x14ac:dyDescent="0.2">
      <c r="A78" s="3"/>
      <c r="B78" s="15"/>
      <c r="C78" s="16"/>
      <c r="D78" s="37"/>
    </row>
    <row r="79" spans="1:4" x14ac:dyDescent="0.2">
      <c r="A79" s="3"/>
      <c r="B79" s="15"/>
      <c r="C79" s="16"/>
      <c r="D79" s="37"/>
    </row>
    <row r="80" spans="1:4" ht="16.149999999999999" customHeight="1" x14ac:dyDescent="0.25">
      <c r="A80" s="10" t="s">
        <v>46</v>
      </c>
      <c r="B80" s="17">
        <v>374</v>
      </c>
      <c r="C80" s="16"/>
      <c r="D80" s="37"/>
    </row>
    <row r="81" spans="1:4" ht="16.149999999999999" customHeight="1" x14ac:dyDescent="0.2">
      <c r="A81" s="3" t="s">
        <v>88</v>
      </c>
      <c r="B81" s="15">
        <v>196</v>
      </c>
      <c r="C81" s="16">
        <f>(B81/B$80)*100</f>
        <v>52.406417112299465</v>
      </c>
      <c r="D81" s="37"/>
    </row>
    <row r="82" spans="1:4" ht="16.149999999999999" customHeight="1" x14ac:dyDescent="0.2">
      <c r="A82" s="3" t="s">
        <v>95</v>
      </c>
      <c r="B82" s="15">
        <v>41</v>
      </c>
      <c r="C82" s="16">
        <f t="shared" ref="C82:C108" si="2">(B82/B$80)*100</f>
        <v>10.962566844919785</v>
      </c>
      <c r="D82" s="37"/>
    </row>
    <row r="83" spans="1:4" ht="16.149999999999999" customHeight="1" x14ac:dyDescent="0.2">
      <c r="A83" s="3" t="s">
        <v>91</v>
      </c>
      <c r="B83" s="15">
        <v>33</v>
      </c>
      <c r="C83" s="16">
        <f t="shared" si="2"/>
        <v>8.8235294117647065</v>
      </c>
      <c r="D83" s="37"/>
    </row>
    <row r="84" spans="1:4" ht="16.149999999999999" customHeight="1" x14ac:dyDescent="0.2">
      <c r="A84" s="3" t="s">
        <v>92</v>
      </c>
      <c r="B84" s="15">
        <v>15</v>
      </c>
      <c r="C84" s="16">
        <f t="shared" si="2"/>
        <v>4.0106951871657754</v>
      </c>
      <c r="D84" s="37"/>
    </row>
    <row r="85" spans="1:4" ht="16.149999999999999" customHeight="1" x14ac:dyDescent="0.2">
      <c r="A85" s="3" t="s">
        <v>98</v>
      </c>
      <c r="B85" s="15">
        <v>14</v>
      </c>
      <c r="C85" s="16">
        <f t="shared" si="2"/>
        <v>3.7433155080213902</v>
      </c>
      <c r="D85" s="37"/>
    </row>
    <row r="86" spans="1:4" ht="16.149999999999999" customHeight="1" x14ac:dyDescent="0.2">
      <c r="A86" s="3" t="s">
        <v>94</v>
      </c>
      <c r="B86" s="15">
        <v>13</v>
      </c>
      <c r="C86" s="16">
        <f t="shared" si="2"/>
        <v>3.4759358288770055</v>
      </c>
      <c r="D86" s="37"/>
    </row>
    <row r="87" spans="1:4" ht="16.149999999999999" customHeight="1" x14ac:dyDescent="0.2">
      <c r="A87" s="3" t="s">
        <v>97</v>
      </c>
      <c r="B87" s="15">
        <v>10</v>
      </c>
      <c r="C87" s="16">
        <f t="shared" si="2"/>
        <v>2.6737967914438503</v>
      </c>
      <c r="D87" s="37"/>
    </row>
    <row r="88" spans="1:4" ht="16.149999999999999" customHeight="1" x14ac:dyDescent="0.2">
      <c r="A88" s="3" t="s">
        <v>90</v>
      </c>
      <c r="B88" s="15">
        <v>7</v>
      </c>
      <c r="C88" s="16">
        <f t="shared" si="2"/>
        <v>1.8716577540106951</v>
      </c>
      <c r="D88" s="37"/>
    </row>
    <row r="89" spans="1:4" ht="16.149999999999999" customHeight="1" x14ac:dyDescent="0.2">
      <c r="A89" s="3" t="s">
        <v>93</v>
      </c>
      <c r="B89" s="15">
        <v>6</v>
      </c>
      <c r="C89" s="16">
        <f t="shared" si="2"/>
        <v>1.6042780748663104</v>
      </c>
      <c r="D89" s="37"/>
    </row>
    <row r="90" spans="1:4" ht="16.149999999999999" customHeight="1" x14ac:dyDescent="0.2">
      <c r="A90" s="3" t="s">
        <v>113</v>
      </c>
      <c r="B90" s="15">
        <v>6</v>
      </c>
      <c r="C90" s="16">
        <f t="shared" si="2"/>
        <v>1.6042780748663104</v>
      </c>
      <c r="D90" s="37"/>
    </row>
    <row r="91" spans="1:4" ht="16.149999999999999" customHeight="1" x14ac:dyDescent="0.2">
      <c r="A91" s="3" t="s">
        <v>63</v>
      </c>
      <c r="B91" s="15">
        <v>5</v>
      </c>
      <c r="C91" s="16">
        <f t="shared" si="2"/>
        <v>1.3368983957219251</v>
      </c>
      <c r="D91" s="37"/>
    </row>
    <row r="92" spans="1:4" ht="16.149999999999999" customHeight="1" x14ac:dyDescent="0.2">
      <c r="A92" s="3" t="s">
        <v>68</v>
      </c>
      <c r="B92" s="15">
        <v>5</v>
      </c>
      <c r="C92" s="16">
        <f t="shared" si="2"/>
        <v>1.3368983957219251</v>
      </c>
      <c r="D92" s="37"/>
    </row>
    <row r="93" spans="1:4" ht="16.149999999999999" customHeight="1" x14ac:dyDescent="0.2">
      <c r="A93" s="3" t="s">
        <v>89</v>
      </c>
      <c r="B93" s="15">
        <v>3</v>
      </c>
      <c r="C93" s="16">
        <f t="shared" si="2"/>
        <v>0.80213903743315518</v>
      </c>
      <c r="D93" s="37"/>
    </row>
    <row r="94" spans="1:4" ht="16.149999999999999" customHeight="1" x14ac:dyDescent="0.2">
      <c r="A94" s="3" t="s">
        <v>105</v>
      </c>
      <c r="B94" s="15">
        <v>3</v>
      </c>
      <c r="C94" s="16">
        <f t="shared" si="2"/>
        <v>0.80213903743315518</v>
      </c>
      <c r="D94" s="37"/>
    </row>
    <row r="95" spans="1:4" ht="16.149999999999999" customHeight="1" x14ac:dyDescent="0.2">
      <c r="A95" s="3" t="s">
        <v>118</v>
      </c>
      <c r="B95" s="15">
        <v>3</v>
      </c>
      <c r="C95" s="16">
        <f t="shared" si="2"/>
        <v>0.80213903743315518</v>
      </c>
      <c r="D95" s="37"/>
    </row>
    <row r="96" spans="1:4" ht="16.149999999999999" customHeight="1" x14ac:dyDescent="0.2">
      <c r="A96" s="3" t="s">
        <v>80</v>
      </c>
      <c r="B96" s="15">
        <v>2</v>
      </c>
      <c r="C96" s="16">
        <f t="shared" si="2"/>
        <v>0.53475935828876997</v>
      </c>
      <c r="D96" s="37"/>
    </row>
    <row r="97" spans="1:4" ht="16.149999999999999" customHeight="1" x14ac:dyDescent="0.2">
      <c r="A97" s="3" t="s">
        <v>61</v>
      </c>
      <c r="B97" s="15">
        <v>1</v>
      </c>
      <c r="C97" s="16">
        <f t="shared" si="2"/>
        <v>0.26737967914438499</v>
      </c>
      <c r="D97" s="37"/>
    </row>
    <row r="98" spans="1:4" ht="16.149999999999999" customHeight="1" x14ac:dyDescent="0.2">
      <c r="A98" s="3" t="s">
        <v>66</v>
      </c>
      <c r="B98" s="15">
        <v>1</v>
      </c>
      <c r="C98" s="16">
        <f t="shared" si="2"/>
        <v>0.26737967914438499</v>
      </c>
      <c r="D98" s="37"/>
    </row>
    <row r="99" spans="1:4" ht="16.149999999999999" customHeight="1" x14ac:dyDescent="0.2">
      <c r="A99" s="3" t="s">
        <v>67</v>
      </c>
      <c r="B99" s="15">
        <v>1</v>
      </c>
      <c r="C99" s="16">
        <f t="shared" si="2"/>
        <v>0.26737967914438499</v>
      </c>
      <c r="D99" s="37"/>
    </row>
    <row r="100" spans="1:4" ht="16.149999999999999" customHeight="1" x14ac:dyDescent="0.2">
      <c r="A100" s="3" t="s">
        <v>76</v>
      </c>
      <c r="B100" s="15">
        <v>1</v>
      </c>
      <c r="C100" s="16">
        <f t="shared" si="2"/>
        <v>0.26737967914438499</v>
      </c>
      <c r="D100" s="37"/>
    </row>
    <row r="101" spans="1:4" ht="16.149999999999999" customHeight="1" x14ac:dyDescent="0.2">
      <c r="A101" s="3" t="s">
        <v>83</v>
      </c>
      <c r="B101" s="15">
        <v>1</v>
      </c>
      <c r="C101" s="16">
        <f t="shared" si="2"/>
        <v>0.26737967914438499</v>
      </c>
      <c r="D101" s="37"/>
    </row>
    <row r="102" spans="1:4" ht="16.149999999999999" customHeight="1" x14ac:dyDescent="0.2">
      <c r="A102" s="3" t="s">
        <v>87</v>
      </c>
      <c r="B102" s="15">
        <v>1</v>
      </c>
      <c r="C102" s="16">
        <f t="shared" si="2"/>
        <v>0.26737967914438499</v>
      </c>
      <c r="D102" s="37"/>
    </row>
    <row r="103" spans="1:4" ht="16.149999999999999" customHeight="1" x14ac:dyDescent="0.2">
      <c r="A103" s="3" t="s">
        <v>102</v>
      </c>
      <c r="B103" s="15">
        <v>1</v>
      </c>
      <c r="C103" s="16">
        <f t="shared" si="2"/>
        <v>0.26737967914438499</v>
      </c>
      <c r="D103" s="37"/>
    </row>
    <row r="104" spans="1:4" ht="16.149999999999999" customHeight="1" x14ac:dyDescent="0.2">
      <c r="A104" s="3" t="s">
        <v>158</v>
      </c>
      <c r="B104" s="15">
        <v>1</v>
      </c>
      <c r="C104" s="16">
        <f t="shared" si="2"/>
        <v>0.26737967914438499</v>
      </c>
      <c r="D104" s="37"/>
    </row>
    <row r="105" spans="1:4" ht="16.149999999999999" customHeight="1" x14ac:dyDescent="0.2">
      <c r="A105" s="3" t="s">
        <v>114</v>
      </c>
      <c r="B105" s="15">
        <v>1</v>
      </c>
      <c r="C105" s="16">
        <f t="shared" si="2"/>
        <v>0.26737967914438499</v>
      </c>
      <c r="D105" s="37"/>
    </row>
    <row r="106" spans="1:4" ht="16.149999999999999" customHeight="1" x14ac:dyDescent="0.2">
      <c r="A106" s="3" t="s">
        <v>116</v>
      </c>
      <c r="B106" s="15">
        <v>1</v>
      </c>
      <c r="C106" s="16">
        <f t="shared" si="2"/>
        <v>0.26737967914438499</v>
      </c>
      <c r="D106" s="37"/>
    </row>
    <row r="107" spans="1:4" ht="16.149999999999999" customHeight="1" x14ac:dyDescent="0.2">
      <c r="A107" s="3" t="s">
        <v>126</v>
      </c>
      <c r="B107" s="15">
        <v>1</v>
      </c>
      <c r="C107" s="16">
        <f t="shared" si="2"/>
        <v>0.26737967914438499</v>
      </c>
      <c r="D107" s="37"/>
    </row>
    <row r="108" spans="1:4" ht="16.149999999999999" customHeight="1" x14ac:dyDescent="0.2">
      <c r="A108" s="3" t="s">
        <v>131</v>
      </c>
      <c r="B108" s="15">
        <v>1</v>
      </c>
      <c r="C108" s="16">
        <f t="shared" si="2"/>
        <v>0.26737967914438499</v>
      </c>
      <c r="D108" s="37"/>
    </row>
    <row r="109" spans="1:4" ht="16.149999999999999" customHeight="1" x14ac:dyDescent="0.2">
      <c r="A109" s="3"/>
      <c r="B109" s="15"/>
      <c r="C109" s="16"/>
      <c r="D109" s="37"/>
    </row>
    <row r="110" spans="1:4" ht="16.149999999999999" customHeight="1" x14ac:dyDescent="0.2">
      <c r="A110" s="3"/>
      <c r="B110" s="15"/>
      <c r="C110" s="16"/>
      <c r="D110" s="37"/>
    </row>
    <row r="111" spans="1:4" ht="15.75" x14ac:dyDescent="0.25">
      <c r="A111" s="10" t="s">
        <v>55</v>
      </c>
      <c r="B111" s="17">
        <v>86</v>
      </c>
      <c r="C111" s="16"/>
      <c r="D111" s="37"/>
    </row>
    <row r="112" spans="1:4" x14ac:dyDescent="0.2">
      <c r="A112" s="3" t="s">
        <v>127</v>
      </c>
      <c r="B112" s="15">
        <v>24</v>
      </c>
      <c r="C112" s="16">
        <f t="shared" ref="C112:C129" si="3">(B112/B$111)*100</f>
        <v>27.906976744186046</v>
      </c>
      <c r="D112" s="37"/>
    </row>
    <row r="113" spans="1:4" x14ac:dyDescent="0.2">
      <c r="A113" s="3" t="s">
        <v>121</v>
      </c>
      <c r="B113" s="15">
        <v>20</v>
      </c>
      <c r="C113" s="16">
        <f t="shared" si="3"/>
        <v>23.255813953488371</v>
      </c>
      <c r="D113" s="37"/>
    </row>
    <row r="114" spans="1:4" x14ac:dyDescent="0.2">
      <c r="A114" s="3" t="s">
        <v>125</v>
      </c>
      <c r="B114" s="15">
        <v>9</v>
      </c>
      <c r="C114" s="16">
        <f t="shared" si="3"/>
        <v>10.465116279069768</v>
      </c>
      <c r="D114" s="37"/>
    </row>
    <row r="115" spans="1:4" x14ac:dyDescent="0.2">
      <c r="A115" s="3" t="s">
        <v>126</v>
      </c>
      <c r="B115" s="15">
        <v>9</v>
      </c>
      <c r="C115" s="16">
        <f t="shared" si="3"/>
        <v>10.465116279069768</v>
      </c>
      <c r="D115" s="37"/>
    </row>
    <row r="116" spans="1:4" x14ac:dyDescent="0.2">
      <c r="A116" s="3" t="s">
        <v>128</v>
      </c>
      <c r="B116" s="15">
        <v>6</v>
      </c>
      <c r="C116" s="16">
        <f t="shared" si="3"/>
        <v>6.9767441860465116</v>
      </c>
      <c r="D116" s="37"/>
    </row>
    <row r="117" spans="1:4" x14ac:dyDescent="0.2">
      <c r="A117" s="3" t="s">
        <v>80</v>
      </c>
      <c r="B117" s="15">
        <v>2</v>
      </c>
      <c r="C117" s="16">
        <f t="shared" si="3"/>
        <v>2.3255813953488373</v>
      </c>
      <c r="D117" s="37"/>
    </row>
    <row r="118" spans="1:4" x14ac:dyDescent="0.2">
      <c r="A118" s="3" t="s">
        <v>95</v>
      </c>
      <c r="B118" s="15">
        <v>2</v>
      </c>
      <c r="C118" s="16">
        <f t="shared" si="3"/>
        <v>2.3255813953488373</v>
      </c>
      <c r="D118" s="37"/>
    </row>
    <row r="119" spans="1:4" x14ac:dyDescent="0.2">
      <c r="A119" s="3" t="s">
        <v>118</v>
      </c>
      <c r="B119" s="15">
        <v>2</v>
      </c>
      <c r="C119" s="16">
        <f t="shared" si="3"/>
        <v>2.3255813953488373</v>
      </c>
      <c r="D119" s="37"/>
    </row>
    <row r="120" spans="1:4" x14ac:dyDescent="0.2">
      <c r="A120" s="3" t="s">
        <v>122</v>
      </c>
      <c r="B120" s="15">
        <v>2</v>
      </c>
      <c r="C120" s="16">
        <f t="shared" si="3"/>
        <v>2.3255813953488373</v>
      </c>
      <c r="D120" s="37"/>
    </row>
    <row r="121" spans="1:4" x14ac:dyDescent="0.2">
      <c r="A121" s="3" t="s">
        <v>123</v>
      </c>
      <c r="B121" s="15">
        <v>2</v>
      </c>
      <c r="C121" s="16">
        <f t="shared" si="3"/>
        <v>2.3255813953488373</v>
      </c>
      <c r="D121" s="37"/>
    </row>
    <row r="122" spans="1:4" x14ac:dyDescent="0.2">
      <c r="A122" s="3" t="s">
        <v>65</v>
      </c>
      <c r="B122" s="15">
        <v>1</v>
      </c>
      <c r="C122" s="16">
        <f t="shared" si="3"/>
        <v>1.1627906976744187</v>
      </c>
      <c r="D122" s="37"/>
    </row>
    <row r="123" spans="1:4" x14ac:dyDescent="0.2">
      <c r="A123" s="3" t="s">
        <v>68</v>
      </c>
      <c r="B123" s="15">
        <v>1</v>
      </c>
      <c r="C123" s="16">
        <f t="shared" si="3"/>
        <v>1.1627906976744187</v>
      </c>
      <c r="D123" s="37"/>
    </row>
    <row r="124" spans="1:4" x14ac:dyDescent="0.2">
      <c r="A124" s="3" t="s">
        <v>91</v>
      </c>
      <c r="B124" s="15">
        <v>1</v>
      </c>
      <c r="C124" s="16">
        <f t="shared" si="3"/>
        <v>1.1627906976744187</v>
      </c>
      <c r="D124" s="37"/>
    </row>
    <row r="125" spans="1:4" x14ac:dyDescent="0.2">
      <c r="A125" s="3" t="s">
        <v>93</v>
      </c>
      <c r="B125" s="15">
        <v>1</v>
      </c>
      <c r="C125" s="16">
        <f t="shared" si="3"/>
        <v>1.1627906976744187</v>
      </c>
      <c r="D125" s="37"/>
    </row>
    <row r="126" spans="1:4" x14ac:dyDescent="0.2">
      <c r="A126" s="3" t="s">
        <v>97</v>
      </c>
      <c r="B126" s="15">
        <v>1</v>
      </c>
      <c r="C126" s="16">
        <f t="shared" si="3"/>
        <v>1.1627906976744187</v>
      </c>
      <c r="D126" s="37"/>
    </row>
    <row r="127" spans="1:4" x14ac:dyDescent="0.2">
      <c r="A127" s="3" t="s">
        <v>108</v>
      </c>
      <c r="B127" s="15">
        <v>1</v>
      </c>
      <c r="C127" s="16">
        <f t="shared" si="3"/>
        <v>1.1627906976744187</v>
      </c>
      <c r="D127" s="37"/>
    </row>
    <row r="128" spans="1:4" x14ac:dyDescent="0.2">
      <c r="A128" s="3" t="s">
        <v>158</v>
      </c>
      <c r="B128" s="15">
        <v>1</v>
      </c>
      <c r="C128" s="16">
        <f t="shared" si="3"/>
        <v>1.1627906976744187</v>
      </c>
      <c r="D128" s="37"/>
    </row>
    <row r="129" spans="1:4" x14ac:dyDescent="0.2">
      <c r="A129" s="3" t="s">
        <v>124</v>
      </c>
      <c r="B129" s="15">
        <v>1</v>
      </c>
      <c r="C129" s="16">
        <f t="shared" si="3"/>
        <v>1.1627906976744187</v>
      </c>
      <c r="D129" s="37"/>
    </row>
    <row r="130" spans="1:4" x14ac:dyDescent="0.2">
      <c r="A130" s="3"/>
      <c r="B130" s="15"/>
      <c r="C130" s="16"/>
      <c r="D130" s="37"/>
    </row>
    <row r="131" spans="1:4" x14ac:dyDescent="0.2">
      <c r="A131" s="3"/>
      <c r="B131" s="15"/>
      <c r="C131" s="16"/>
      <c r="D131" s="37"/>
    </row>
    <row r="132" spans="1:4" ht="15.75" x14ac:dyDescent="0.25">
      <c r="A132" s="10" t="s">
        <v>54</v>
      </c>
      <c r="B132" s="17">
        <v>382</v>
      </c>
      <c r="C132" s="16"/>
      <c r="D132" s="37"/>
    </row>
    <row r="133" spans="1:4" x14ac:dyDescent="0.2">
      <c r="A133" s="3" t="s">
        <v>118</v>
      </c>
      <c r="B133" s="15">
        <v>276</v>
      </c>
      <c r="C133" s="16">
        <f t="shared" ref="C133:C162" si="4">(B133/B$132)*100</f>
        <v>72.251308900523554</v>
      </c>
      <c r="D133" s="37"/>
    </row>
    <row r="134" spans="1:4" x14ac:dyDescent="0.2">
      <c r="A134" s="3" t="s">
        <v>117</v>
      </c>
      <c r="B134" s="15">
        <v>18</v>
      </c>
      <c r="C134" s="16">
        <f t="shared" si="4"/>
        <v>4.7120418848167542</v>
      </c>
      <c r="D134" s="37"/>
    </row>
    <row r="135" spans="1:4" x14ac:dyDescent="0.2">
      <c r="A135" s="3" t="s">
        <v>68</v>
      </c>
      <c r="B135" s="15">
        <v>16</v>
      </c>
      <c r="C135" s="16">
        <f t="shared" si="4"/>
        <v>4.1884816753926701</v>
      </c>
      <c r="D135" s="37"/>
    </row>
    <row r="136" spans="1:4" x14ac:dyDescent="0.2">
      <c r="A136" s="3" t="s">
        <v>116</v>
      </c>
      <c r="B136" s="15">
        <v>11</v>
      </c>
      <c r="C136" s="16">
        <f t="shared" si="4"/>
        <v>2.8795811518324608</v>
      </c>
      <c r="D136" s="37"/>
    </row>
    <row r="137" spans="1:4" x14ac:dyDescent="0.2">
      <c r="A137" s="3" t="s">
        <v>108</v>
      </c>
      <c r="B137" s="15">
        <v>10</v>
      </c>
      <c r="C137" s="16">
        <f t="shared" si="4"/>
        <v>2.6178010471204187</v>
      </c>
      <c r="D137" s="37"/>
    </row>
    <row r="138" spans="1:4" x14ac:dyDescent="0.2">
      <c r="A138" s="3" t="s">
        <v>80</v>
      </c>
      <c r="B138" s="15">
        <v>6</v>
      </c>
      <c r="C138" s="16">
        <f t="shared" si="4"/>
        <v>1.5706806282722512</v>
      </c>
      <c r="D138" s="37"/>
    </row>
    <row r="139" spans="1:4" x14ac:dyDescent="0.2">
      <c r="A139" s="3" t="s">
        <v>64</v>
      </c>
      <c r="B139" s="15">
        <v>5</v>
      </c>
      <c r="C139" s="16">
        <f t="shared" si="4"/>
        <v>1.3089005235602094</v>
      </c>
      <c r="D139" s="37"/>
    </row>
    <row r="140" spans="1:4" x14ac:dyDescent="0.2">
      <c r="A140" s="3" t="s">
        <v>88</v>
      </c>
      <c r="B140" s="15">
        <v>5</v>
      </c>
      <c r="C140" s="16">
        <f t="shared" si="4"/>
        <v>1.3089005235602094</v>
      </c>
      <c r="D140" s="37"/>
    </row>
    <row r="141" spans="1:4" x14ac:dyDescent="0.2">
      <c r="A141" s="3" t="s">
        <v>70</v>
      </c>
      <c r="B141" s="15">
        <v>4</v>
      </c>
      <c r="C141" s="16">
        <f t="shared" si="4"/>
        <v>1.0471204188481675</v>
      </c>
      <c r="D141" s="37"/>
    </row>
    <row r="142" spans="1:4" x14ac:dyDescent="0.2">
      <c r="A142" s="3" t="s">
        <v>67</v>
      </c>
      <c r="B142" s="15">
        <v>3</v>
      </c>
      <c r="C142" s="16">
        <f t="shared" si="4"/>
        <v>0.78534031413612559</v>
      </c>
      <c r="D142" s="37"/>
    </row>
    <row r="143" spans="1:4" x14ac:dyDescent="0.2">
      <c r="A143" s="3" t="s">
        <v>132</v>
      </c>
      <c r="B143" s="15">
        <v>3</v>
      </c>
      <c r="C143" s="16">
        <f t="shared" si="4"/>
        <v>0.78534031413612559</v>
      </c>
      <c r="D143" s="37"/>
    </row>
    <row r="144" spans="1:4" x14ac:dyDescent="0.2">
      <c r="A144" s="3" t="s">
        <v>97</v>
      </c>
      <c r="B144" s="15">
        <v>2</v>
      </c>
      <c r="C144" s="16">
        <f t="shared" si="4"/>
        <v>0.52356020942408377</v>
      </c>
      <c r="D144" s="37"/>
    </row>
    <row r="145" spans="1:4" x14ac:dyDescent="0.2">
      <c r="A145" s="3" t="s">
        <v>109</v>
      </c>
      <c r="B145" s="15">
        <v>2</v>
      </c>
      <c r="C145" s="16">
        <f t="shared" si="4"/>
        <v>0.52356020942408377</v>
      </c>
      <c r="D145" s="37"/>
    </row>
    <row r="146" spans="1:4" x14ac:dyDescent="0.2">
      <c r="A146" s="3" t="s">
        <v>120</v>
      </c>
      <c r="B146" s="15">
        <v>2</v>
      </c>
      <c r="C146" s="16">
        <f t="shared" si="4"/>
        <v>0.52356020942408377</v>
      </c>
      <c r="D146" s="37"/>
    </row>
    <row r="147" spans="1:4" x14ac:dyDescent="0.2">
      <c r="A147" s="3" t="s">
        <v>126</v>
      </c>
      <c r="B147" s="15">
        <v>2</v>
      </c>
      <c r="C147" s="16">
        <f t="shared" si="4"/>
        <v>0.52356020942408377</v>
      </c>
      <c r="D147" s="37"/>
    </row>
    <row r="148" spans="1:4" x14ac:dyDescent="0.2">
      <c r="A148" s="3" t="s">
        <v>131</v>
      </c>
      <c r="B148" s="15">
        <v>2</v>
      </c>
      <c r="C148" s="16">
        <f t="shared" si="4"/>
        <v>0.52356020942408377</v>
      </c>
      <c r="D148" s="37"/>
    </row>
    <row r="149" spans="1:4" x14ac:dyDescent="0.2">
      <c r="A149" s="3" t="s">
        <v>135</v>
      </c>
      <c r="B149" s="15">
        <v>2</v>
      </c>
      <c r="C149" s="16">
        <f t="shared" si="4"/>
        <v>0.52356020942408377</v>
      </c>
      <c r="D149" s="37"/>
    </row>
    <row r="150" spans="1:4" x14ac:dyDescent="0.2">
      <c r="A150" s="3" t="s">
        <v>60</v>
      </c>
      <c r="B150" s="15">
        <v>1</v>
      </c>
      <c r="C150" s="16">
        <f t="shared" si="4"/>
        <v>0.26178010471204188</v>
      </c>
      <c r="D150" s="37"/>
    </row>
    <row r="151" spans="1:4" x14ac:dyDescent="0.2">
      <c r="A151" s="3" t="s">
        <v>65</v>
      </c>
      <c r="B151" s="15">
        <v>1</v>
      </c>
      <c r="C151" s="16">
        <f t="shared" si="4"/>
        <v>0.26178010471204188</v>
      </c>
      <c r="D151" s="37"/>
    </row>
    <row r="152" spans="1:4" x14ac:dyDescent="0.2">
      <c r="A152" s="3" t="s">
        <v>73</v>
      </c>
      <c r="B152" s="15">
        <v>1</v>
      </c>
      <c r="C152" s="16">
        <f t="shared" si="4"/>
        <v>0.26178010471204188</v>
      </c>
      <c r="D152" s="37"/>
    </row>
    <row r="153" spans="1:4" x14ac:dyDescent="0.2">
      <c r="A153" s="3" t="s">
        <v>76</v>
      </c>
      <c r="B153" s="15">
        <v>1</v>
      </c>
      <c r="C153" s="16">
        <f t="shared" si="4"/>
        <v>0.26178010471204188</v>
      </c>
      <c r="D153" s="37"/>
    </row>
    <row r="154" spans="1:4" x14ac:dyDescent="0.2">
      <c r="A154" s="3" t="s">
        <v>79</v>
      </c>
      <c r="B154" s="15">
        <v>1</v>
      </c>
      <c r="C154" s="16">
        <f t="shared" si="4"/>
        <v>0.26178010471204188</v>
      </c>
      <c r="D154" s="37"/>
    </row>
    <row r="155" spans="1:4" x14ac:dyDescent="0.2">
      <c r="A155" s="3" t="s">
        <v>91</v>
      </c>
      <c r="B155" s="15">
        <v>1</v>
      </c>
      <c r="C155" s="16">
        <f t="shared" si="4"/>
        <v>0.26178010471204188</v>
      </c>
      <c r="D155" s="37"/>
    </row>
    <row r="156" spans="1:4" x14ac:dyDescent="0.2">
      <c r="A156" s="3" t="s">
        <v>96</v>
      </c>
      <c r="B156" s="15">
        <v>1</v>
      </c>
      <c r="C156" s="16">
        <f t="shared" si="4"/>
        <v>0.26178010471204188</v>
      </c>
      <c r="D156" s="37"/>
    </row>
    <row r="157" spans="1:4" x14ac:dyDescent="0.2">
      <c r="A157" s="3" t="s">
        <v>158</v>
      </c>
      <c r="B157" s="15">
        <v>1</v>
      </c>
      <c r="C157" s="16">
        <f t="shared" si="4"/>
        <v>0.26178010471204188</v>
      </c>
      <c r="D157" s="37"/>
    </row>
    <row r="158" spans="1:4" x14ac:dyDescent="0.2">
      <c r="A158" s="3" t="s">
        <v>110</v>
      </c>
      <c r="B158" s="15">
        <v>1</v>
      </c>
      <c r="C158" s="16">
        <f t="shared" si="4"/>
        <v>0.26178010471204188</v>
      </c>
      <c r="D158" s="37"/>
    </row>
    <row r="159" spans="1:4" x14ac:dyDescent="0.2">
      <c r="A159" s="3" t="s">
        <v>113</v>
      </c>
      <c r="B159" s="15">
        <v>1</v>
      </c>
      <c r="C159" s="16">
        <f t="shared" si="4"/>
        <v>0.26178010471204188</v>
      </c>
      <c r="D159" s="37"/>
    </row>
    <row r="160" spans="1:4" x14ac:dyDescent="0.2">
      <c r="A160" s="3" t="s">
        <v>159</v>
      </c>
      <c r="B160" s="15">
        <v>1</v>
      </c>
      <c r="C160" s="16">
        <f t="shared" si="4"/>
        <v>0.26178010471204188</v>
      </c>
      <c r="D160" s="37"/>
    </row>
    <row r="161" spans="1:4" x14ac:dyDescent="0.2">
      <c r="A161" s="3" t="s">
        <v>125</v>
      </c>
      <c r="B161" s="15">
        <v>1</v>
      </c>
      <c r="C161" s="16">
        <f t="shared" si="4"/>
        <v>0.26178010471204188</v>
      </c>
      <c r="D161" s="37"/>
    </row>
    <row r="162" spans="1:4" x14ac:dyDescent="0.2">
      <c r="A162" s="3" t="s">
        <v>130</v>
      </c>
      <c r="B162" s="15">
        <v>1</v>
      </c>
      <c r="C162" s="16">
        <f t="shared" si="4"/>
        <v>0.26178010471204188</v>
      </c>
      <c r="D162" s="37"/>
    </row>
    <row r="163" spans="1:4" x14ac:dyDescent="0.2">
      <c r="A163" s="3"/>
      <c r="B163" s="15"/>
      <c r="C163" s="16"/>
      <c r="D163" s="37"/>
    </row>
    <row r="164" spans="1:4" x14ac:dyDescent="0.2">
      <c r="A164" s="3"/>
      <c r="B164" s="15"/>
      <c r="C164" s="16"/>
      <c r="D164" s="37"/>
    </row>
    <row r="165" spans="1:4" x14ac:dyDescent="0.2">
      <c r="A165" s="3"/>
      <c r="B165" s="15"/>
      <c r="C165" s="16"/>
      <c r="D165" s="37"/>
    </row>
    <row r="166" spans="1:4" x14ac:dyDescent="0.2">
      <c r="A166" s="3"/>
      <c r="B166" s="15"/>
      <c r="C166" s="16"/>
      <c r="D166" s="37"/>
    </row>
    <row r="167" spans="1:4" ht="15.75" x14ac:dyDescent="0.25">
      <c r="A167" s="10" t="s">
        <v>42</v>
      </c>
      <c r="B167" s="17">
        <v>264</v>
      </c>
      <c r="C167" s="16"/>
      <c r="D167" s="37"/>
    </row>
    <row r="168" spans="1:4" x14ac:dyDescent="0.2">
      <c r="A168" s="3" t="s">
        <v>132</v>
      </c>
      <c r="B168" s="15">
        <v>94</v>
      </c>
      <c r="C168" s="16">
        <f t="shared" ref="C168:C186" si="5">(B168/B$167)*100</f>
        <v>35.606060606060609</v>
      </c>
      <c r="D168" s="37"/>
    </row>
    <row r="169" spans="1:4" x14ac:dyDescent="0.2">
      <c r="A169" s="3" t="s">
        <v>131</v>
      </c>
      <c r="B169" s="15">
        <v>48</v>
      </c>
      <c r="C169" s="16">
        <f t="shared" si="5"/>
        <v>18.181818181818183</v>
      </c>
      <c r="D169" s="37"/>
    </row>
    <row r="170" spans="1:4" x14ac:dyDescent="0.2">
      <c r="A170" s="3" t="s">
        <v>64</v>
      </c>
      <c r="B170" s="15">
        <v>26</v>
      </c>
      <c r="C170" s="16">
        <f t="shared" si="5"/>
        <v>9.8484848484848477</v>
      </c>
      <c r="D170" s="37"/>
    </row>
    <row r="171" spans="1:4" x14ac:dyDescent="0.2">
      <c r="A171" s="3" t="s">
        <v>67</v>
      </c>
      <c r="B171" s="15">
        <v>19</v>
      </c>
      <c r="C171" s="16">
        <f t="shared" si="5"/>
        <v>7.1969696969696972</v>
      </c>
      <c r="D171" s="37"/>
    </row>
    <row r="172" spans="1:4" x14ac:dyDescent="0.2">
      <c r="A172" s="3" t="s">
        <v>130</v>
      </c>
      <c r="B172" s="15">
        <v>16</v>
      </c>
      <c r="C172" s="16">
        <f t="shared" si="5"/>
        <v>6.0606060606060606</v>
      </c>
      <c r="D172" s="37"/>
    </row>
    <row r="173" spans="1:4" x14ac:dyDescent="0.2">
      <c r="A173" s="3" t="s">
        <v>97</v>
      </c>
      <c r="B173" s="15">
        <v>15</v>
      </c>
      <c r="C173" s="16">
        <f t="shared" si="5"/>
        <v>5.6818181818181817</v>
      </c>
      <c r="D173" s="37"/>
    </row>
    <row r="174" spans="1:4" x14ac:dyDescent="0.2">
      <c r="A174" s="3" t="s">
        <v>80</v>
      </c>
      <c r="B174" s="15">
        <v>12</v>
      </c>
      <c r="C174" s="16">
        <f t="shared" si="5"/>
        <v>4.5454545454545459</v>
      </c>
      <c r="D174" s="37"/>
    </row>
    <row r="175" spans="1:4" x14ac:dyDescent="0.2">
      <c r="A175" s="3" t="s">
        <v>66</v>
      </c>
      <c r="B175" s="15">
        <v>7</v>
      </c>
      <c r="C175" s="16">
        <f t="shared" si="5"/>
        <v>2.6515151515151514</v>
      </c>
      <c r="D175" s="37"/>
    </row>
    <row r="176" spans="1:4" x14ac:dyDescent="0.2">
      <c r="A176" s="3" t="s">
        <v>118</v>
      </c>
      <c r="B176" s="15">
        <v>6</v>
      </c>
      <c r="C176" s="16">
        <f t="shared" si="5"/>
        <v>2.2727272727272729</v>
      </c>
      <c r="D176" s="37"/>
    </row>
    <row r="177" spans="1:4" x14ac:dyDescent="0.2">
      <c r="A177" s="3" t="s">
        <v>106</v>
      </c>
      <c r="B177" s="15">
        <v>4</v>
      </c>
      <c r="C177" s="16">
        <f t="shared" si="5"/>
        <v>1.5151515151515151</v>
      </c>
      <c r="D177" s="37"/>
    </row>
    <row r="178" spans="1:4" x14ac:dyDescent="0.2">
      <c r="A178" s="3" t="s">
        <v>99</v>
      </c>
      <c r="B178" s="15">
        <v>3</v>
      </c>
      <c r="C178" s="16">
        <f t="shared" si="5"/>
        <v>1.1363636363636365</v>
      </c>
      <c r="D178" s="37"/>
    </row>
    <row r="179" spans="1:4" x14ac:dyDescent="0.2">
      <c r="A179" s="3" t="s">
        <v>113</v>
      </c>
      <c r="B179" s="15">
        <v>3</v>
      </c>
      <c r="C179" s="16">
        <f t="shared" si="5"/>
        <v>1.1363636363636365</v>
      </c>
      <c r="D179" s="37"/>
    </row>
    <row r="180" spans="1:4" x14ac:dyDescent="0.2">
      <c r="A180" s="3" t="s">
        <v>129</v>
      </c>
      <c r="B180" s="15">
        <v>3</v>
      </c>
      <c r="C180" s="16">
        <f t="shared" si="5"/>
        <v>1.1363636363636365</v>
      </c>
      <c r="D180" s="37"/>
    </row>
    <row r="181" spans="1:4" x14ac:dyDescent="0.2">
      <c r="A181" s="3" t="s">
        <v>101</v>
      </c>
      <c r="B181" s="15">
        <v>2</v>
      </c>
      <c r="C181" s="16">
        <f t="shared" si="5"/>
        <v>0.75757575757575757</v>
      </c>
      <c r="D181" s="37"/>
    </row>
    <row r="182" spans="1:4" x14ac:dyDescent="0.2">
      <c r="A182" s="3" t="s">
        <v>135</v>
      </c>
      <c r="B182" s="15">
        <v>2</v>
      </c>
      <c r="C182" s="16">
        <f t="shared" si="5"/>
        <v>0.75757575757575757</v>
      </c>
      <c r="D182" s="37"/>
    </row>
    <row r="183" spans="1:4" x14ac:dyDescent="0.2">
      <c r="A183" s="3" t="s">
        <v>60</v>
      </c>
      <c r="B183" s="15">
        <v>1</v>
      </c>
      <c r="C183" s="16">
        <f t="shared" si="5"/>
        <v>0.37878787878787878</v>
      </c>
      <c r="D183" s="37"/>
    </row>
    <row r="184" spans="1:4" x14ac:dyDescent="0.2">
      <c r="A184" s="3" t="s">
        <v>61</v>
      </c>
      <c r="B184" s="15">
        <v>1</v>
      </c>
      <c r="C184" s="16">
        <f t="shared" si="5"/>
        <v>0.37878787878787878</v>
      </c>
      <c r="D184" s="37"/>
    </row>
    <row r="185" spans="1:4" x14ac:dyDescent="0.2">
      <c r="A185" s="3" t="s">
        <v>84</v>
      </c>
      <c r="B185" s="15">
        <v>1</v>
      </c>
      <c r="C185" s="16">
        <f t="shared" si="5"/>
        <v>0.37878787878787878</v>
      </c>
      <c r="D185" s="37"/>
    </row>
    <row r="186" spans="1:4" x14ac:dyDescent="0.2">
      <c r="A186" s="3" t="s">
        <v>114</v>
      </c>
      <c r="B186" s="15">
        <v>1</v>
      </c>
      <c r="C186" s="16">
        <f t="shared" si="5"/>
        <v>0.37878787878787878</v>
      </c>
      <c r="D186" s="37"/>
    </row>
    <row r="187" spans="1:4" x14ac:dyDescent="0.2">
      <c r="A187" s="3"/>
      <c r="B187" s="15"/>
      <c r="C187" s="16"/>
      <c r="D187" s="37"/>
    </row>
    <row r="188" spans="1:4" x14ac:dyDescent="0.2">
      <c r="A188" s="3"/>
      <c r="B188" s="15"/>
      <c r="C188" s="16"/>
      <c r="D188" s="37"/>
    </row>
    <row r="189" spans="1:4" x14ac:dyDescent="0.2">
      <c r="A189" s="3"/>
      <c r="B189" s="15"/>
      <c r="C189" s="16"/>
      <c r="D189" s="37"/>
    </row>
    <row r="190" spans="1:4" x14ac:dyDescent="0.2">
      <c r="A190" s="3"/>
      <c r="B190" s="15"/>
      <c r="C190" s="16"/>
      <c r="D190" s="37"/>
    </row>
    <row r="191" spans="1:4" ht="15.75" x14ac:dyDescent="0.25">
      <c r="A191" s="10" t="s">
        <v>45</v>
      </c>
      <c r="B191" s="17">
        <v>158</v>
      </c>
      <c r="C191" s="16"/>
      <c r="D191" s="37"/>
    </row>
    <row r="192" spans="1:4" x14ac:dyDescent="0.2">
      <c r="A192" s="3" t="s">
        <v>80</v>
      </c>
      <c r="B192" s="15">
        <v>59</v>
      </c>
      <c r="C192" s="16">
        <f t="shared" ref="C192:C206" si="6">(B192/B$191)*100</f>
        <v>37.341772151898731</v>
      </c>
      <c r="D192" s="37"/>
    </row>
    <row r="193" spans="1:4" x14ac:dyDescent="0.2">
      <c r="A193" s="3" t="s">
        <v>66</v>
      </c>
      <c r="B193" s="15">
        <v>48</v>
      </c>
      <c r="C193" s="16">
        <f t="shared" si="6"/>
        <v>30.37974683544304</v>
      </c>
      <c r="D193" s="37"/>
    </row>
    <row r="194" spans="1:4" x14ac:dyDescent="0.2">
      <c r="A194" s="3" t="s">
        <v>60</v>
      </c>
      <c r="B194" s="15">
        <v>25</v>
      </c>
      <c r="C194" s="16">
        <f t="shared" si="6"/>
        <v>15.822784810126583</v>
      </c>
      <c r="D194" s="37"/>
    </row>
    <row r="195" spans="1:4" x14ac:dyDescent="0.2">
      <c r="A195" s="3" t="s">
        <v>61</v>
      </c>
      <c r="B195" s="15">
        <v>9</v>
      </c>
      <c r="C195" s="16">
        <f t="shared" si="6"/>
        <v>5.6962025316455698</v>
      </c>
      <c r="D195" s="37"/>
    </row>
    <row r="196" spans="1:4" x14ac:dyDescent="0.2">
      <c r="A196" s="3" t="s">
        <v>97</v>
      </c>
      <c r="B196" s="15">
        <v>4</v>
      </c>
      <c r="C196" s="16">
        <f t="shared" si="6"/>
        <v>2.5316455696202533</v>
      </c>
      <c r="D196" s="37"/>
    </row>
    <row r="197" spans="1:4" x14ac:dyDescent="0.2">
      <c r="A197" s="3" t="s">
        <v>111</v>
      </c>
      <c r="B197" s="15">
        <v>3</v>
      </c>
      <c r="C197" s="16">
        <f t="shared" si="6"/>
        <v>1.89873417721519</v>
      </c>
      <c r="D197" s="37"/>
    </row>
    <row r="198" spans="1:4" x14ac:dyDescent="0.2">
      <c r="A198" s="3" t="s">
        <v>76</v>
      </c>
      <c r="B198" s="15">
        <v>2</v>
      </c>
      <c r="C198" s="16">
        <f t="shared" si="6"/>
        <v>1.2658227848101267</v>
      </c>
      <c r="D198" s="37"/>
    </row>
    <row r="199" spans="1:4" x14ac:dyDescent="0.2">
      <c r="A199" s="3" t="s">
        <v>63</v>
      </c>
      <c r="B199" s="15">
        <v>1</v>
      </c>
      <c r="C199" s="16">
        <f t="shared" si="6"/>
        <v>0.63291139240506333</v>
      </c>
      <c r="D199" s="37"/>
    </row>
    <row r="200" spans="1:4" x14ac:dyDescent="0.2">
      <c r="A200" s="3" t="s">
        <v>68</v>
      </c>
      <c r="B200" s="15">
        <v>1</v>
      </c>
      <c r="C200" s="16">
        <f t="shared" si="6"/>
        <v>0.63291139240506333</v>
      </c>
      <c r="D200" s="37"/>
    </row>
    <row r="201" spans="1:4" x14ac:dyDescent="0.2">
      <c r="A201" s="3" t="s">
        <v>73</v>
      </c>
      <c r="B201" s="15">
        <v>1</v>
      </c>
      <c r="C201" s="16">
        <f t="shared" si="6"/>
        <v>0.63291139240506333</v>
      </c>
      <c r="D201" s="37"/>
    </row>
    <row r="202" spans="1:4" x14ac:dyDescent="0.2">
      <c r="A202" s="3" t="s">
        <v>77</v>
      </c>
      <c r="B202" s="15">
        <v>1</v>
      </c>
      <c r="C202" s="16">
        <f t="shared" si="6"/>
        <v>0.63291139240506333</v>
      </c>
      <c r="D202" s="37"/>
    </row>
    <row r="203" spans="1:4" x14ac:dyDescent="0.2">
      <c r="A203" s="3" t="s">
        <v>88</v>
      </c>
      <c r="B203" s="15">
        <v>1</v>
      </c>
      <c r="C203" s="16">
        <f t="shared" si="6"/>
        <v>0.63291139240506333</v>
      </c>
      <c r="D203" s="37"/>
    </row>
    <row r="204" spans="1:4" x14ac:dyDescent="0.2">
      <c r="A204" s="3" t="s">
        <v>158</v>
      </c>
      <c r="B204" s="15">
        <v>1</v>
      </c>
      <c r="C204" s="16">
        <f t="shared" si="6"/>
        <v>0.63291139240506333</v>
      </c>
      <c r="D204" s="37"/>
    </row>
    <row r="205" spans="1:4" x14ac:dyDescent="0.2">
      <c r="A205" s="3" t="s">
        <v>128</v>
      </c>
      <c r="B205" s="15">
        <v>1</v>
      </c>
      <c r="C205" s="16">
        <f t="shared" si="6"/>
        <v>0.63291139240506333</v>
      </c>
      <c r="D205" s="37"/>
    </row>
    <row r="206" spans="1:4" x14ac:dyDescent="0.2">
      <c r="A206" s="3" t="s">
        <v>130</v>
      </c>
      <c r="B206" s="15">
        <v>1</v>
      </c>
      <c r="C206" s="16">
        <f t="shared" si="6"/>
        <v>0.63291139240506333</v>
      </c>
      <c r="D206" s="37"/>
    </row>
    <row r="207" spans="1:4" x14ac:dyDescent="0.2">
      <c r="A207" s="13"/>
      <c r="B207" s="30"/>
      <c r="C207" s="16"/>
    </row>
  </sheetData>
  <mergeCells count="2">
    <mergeCell ref="A8:C8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8"/>
  <sheetViews>
    <sheetView workbookViewId="0">
      <selection activeCell="A6" sqref="A6"/>
    </sheetView>
  </sheetViews>
  <sheetFormatPr baseColWidth="10" defaultColWidth="11.42578125" defaultRowHeight="15" x14ac:dyDescent="0.2"/>
  <cols>
    <col min="1" max="1" width="54.85546875" style="2" customWidth="1"/>
    <col min="2" max="2" width="13.85546875" style="6" customWidth="1"/>
    <col min="3" max="3" width="14.140625" style="6" customWidth="1"/>
    <col min="4" max="16384" width="11.42578125" style="2"/>
  </cols>
  <sheetData>
    <row r="1" spans="1:4" ht="18" x14ac:dyDescent="0.25">
      <c r="A1" s="7" t="s">
        <v>1</v>
      </c>
    </row>
    <row r="2" spans="1:4" x14ac:dyDescent="0.2">
      <c r="A2" s="2" t="s">
        <v>0</v>
      </c>
    </row>
    <row r="8" spans="1:4" ht="34.9" customHeight="1" x14ac:dyDescent="0.25">
      <c r="A8" s="58" t="s">
        <v>155</v>
      </c>
      <c r="B8" s="58"/>
      <c r="C8" s="58"/>
      <c r="D8" s="14"/>
    </row>
    <row r="10" spans="1:4" x14ac:dyDescent="0.2">
      <c r="B10" s="61"/>
      <c r="C10" s="61"/>
      <c r="D10" s="38"/>
    </row>
    <row r="11" spans="1:4" ht="15.75" x14ac:dyDescent="0.25">
      <c r="A11" s="3"/>
      <c r="B11" s="8" t="s">
        <v>27</v>
      </c>
      <c r="C11" s="9" t="s">
        <v>3</v>
      </c>
      <c r="D11" s="36"/>
    </row>
    <row r="12" spans="1:4" ht="15.75" x14ac:dyDescent="0.25">
      <c r="A12" s="10" t="s">
        <v>48</v>
      </c>
      <c r="B12" s="17">
        <v>6412</v>
      </c>
      <c r="C12" s="18"/>
      <c r="D12" s="37"/>
    </row>
    <row r="13" spans="1:4" x14ac:dyDescent="0.2">
      <c r="A13" s="3" t="s">
        <v>68</v>
      </c>
      <c r="B13" s="15">
        <v>2701</v>
      </c>
      <c r="C13" s="16">
        <f>(B13/B$12)*100</f>
        <v>42.12414223331254</v>
      </c>
      <c r="D13" s="37"/>
    </row>
    <row r="14" spans="1:4" x14ac:dyDescent="0.2">
      <c r="A14" s="3" t="s">
        <v>70</v>
      </c>
      <c r="B14" s="15">
        <v>1112</v>
      </c>
      <c r="C14" s="16">
        <f t="shared" ref="C14:C60" si="0">(B14/B$12)*100</f>
        <v>17.34248284466625</v>
      </c>
      <c r="D14" s="37"/>
    </row>
    <row r="15" spans="1:4" x14ac:dyDescent="0.2">
      <c r="A15" s="3" t="s">
        <v>76</v>
      </c>
      <c r="B15" s="15">
        <v>793</v>
      </c>
      <c r="C15" s="16">
        <f t="shared" si="0"/>
        <v>12.367436057392389</v>
      </c>
      <c r="D15" s="37"/>
    </row>
    <row r="16" spans="1:4" x14ac:dyDescent="0.2">
      <c r="A16" s="3" t="s">
        <v>75</v>
      </c>
      <c r="B16" s="15">
        <v>748</v>
      </c>
      <c r="C16" s="16">
        <f t="shared" si="0"/>
        <v>11.665626949469745</v>
      </c>
      <c r="D16" s="37"/>
    </row>
    <row r="17" spans="1:4" x14ac:dyDescent="0.2">
      <c r="A17" s="3" t="s">
        <v>69</v>
      </c>
      <c r="B17" s="15">
        <v>479</v>
      </c>
      <c r="C17" s="16">
        <f t="shared" si="0"/>
        <v>7.4703680598877114</v>
      </c>
      <c r="D17" s="37"/>
    </row>
    <row r="18" spans="1:4" x14ac:dyDescent="0.2">
      <c r="A18" s="3" t="s">
        <v>74</v>
      </c>
      <c r="B18" s="15">
        <v>143</v>
      </c>
      <c r="C18" s="16">
        <f t="shared" si="0"/>
        <v>2.2301933873986277</v>
      </c>
      <c r="D18" s="37"/>
    </row>
    <row r="19" spans="1:4" x14ac:dyDescent="0.2">
      <c r="A19" s="3" t="s">
        <v>105</v>
      </c>
      <c r="B19" s="15">
        <v>91</v>
      </c>
      <c r="C19" s="16">
        <f t="shared" si="0"/>
        <v>1.4192139737991267</v>
      </c>
      <c r="D19" s="37"/>
    </row>
    <row r="20" spans="1:4" x14ac:dyDescent="0.2">
      <c r="A20" s="3" t="s">
        <v>91</v>
      </c>
      <c r="B20" s="15">
        <v>55</v>
      </c>
      <c r="C20" s="16">
        <f t="shared" si="0"/>
        <v>0.85776668746101059</v>
      </c>
      <c r="D20" s="37"/>
    </row>
    <row r="21" spans="1:4" x14ac:dyDescent="0.2">
      <c r="A21" s="3" t="s">
        <v>61</v>
      </c>
      <c r="B21" s="15">
        <v>39</v>
      </c>
      <c r="C21" s="16">
        <f t="shared" si="0"/>
        <v>0.60823456019962574</v>
      </c>
      <c r="D21" s="37"/>
    </row>
    <row r="22" spans="1:4" x14ac:dyDescent="0.2">
      <c r="A22" s="3" t="s">
        <v>118</v>
      </c>
      <c r="B22" s="15">
        <v>39</v>
      </c>
      <c r="C22" s="16">
        <f t="shared" si="0"/>
        <v>0.60823456019962574</v>
      </c>
      <c r="D22" s="37"/>
    </row>
    <row r="23" spans="1:4" x14ac:dyDescent="0.2">
      <c r="A23" s="3" t="s">
        <v>97</v>
      </c>
      <c r="B23" s="15">
        <v>38</v>
      </c>
      <c r="C23" s="16">
        <f t="shared" si="0"/>
        <v>0.59263880224578913</v>
      </c>
      <c r="D23" s="37"/>
    </row>
    <row r="24" spans="1:4" x14ac:dyDescent="0.2">
      <c r="A24" s="3" t="s">
        <v>80</v>
      </c>
      <c r="B24" s="15">
        <v>28</v>
      </c>
      <c r="C24" s="16">
        <f t="shared" si="0"/>
        <v>0.43668122270742354</v>
      </c>
      <c r="D24" s="37"/>
    </row>
    <row r="25" spans="1:4" x14ac:dyDescent="0.2">
      <c r="A25" s="3" t="s">
        <v>111</v>
      </c>
      <c r="B25" s="15">
        <v>24</v>
      </c>
      <c r="C25" s="16">
        <f t="shared" si="0"/>
        <v>0.37429819089207733</v>
      </c>
      <c r="D25" s="37"/>
    </row>
    <row r="26" spans="1:4" x14ac:dyDescent="0.2">
      <c r="A26" s="3" t="s">
        <v>128</v>
      </c>
      <c r="B26" s="15">
        <v>14</v>
      </c>
      <c r="C26" s="16">
        <f t="shared" si="0"/>
        <v>0.21834061135371177</v>
      </c>
      <c r="D26" s="37"/>
    </row>
    <row r="27" spans="1:4" x14ac:dyDescent="0.2">
      <c r="A27" s="3" t="s">
        <v>98</v>
      </c>
      <c r="B27" s="15">
        <v>11</v>
      </c>
      <c r="C27" s="16">
        <f t="shared" si="0"/>
        <v>0.17155333749220211</v>
      </c>
      <c r="D27" s="37"/>
    </row>
    <row r="28" spans="1:4" x14ac:dyDescent="0.2">
      <c r="A28" s="3" t="s">
        <v>88</v>
      </c>
      <c r="B28" s="15">
        <v>9</v>
      </c>
      <c r="C28" s="16">
        <f t="shared" si="0"/>
        <v>0.14036182158452901</v>
      </c>
      <c r="D28" s="37"/>
    </row>
    <row r="29" spans="1:4" x14ac:dyDescent="0.2">
      <c r="A29" s="3" t="s">
        <v>113</v>
      </c>
      <c r="B29" s="15">
        <v>9</v>
      </c>
      <c r="C29" s="16">
        <f t="shared" si="0"/>
        <v>0.14036182158452901</v>
      </c>
      <c r="D29" s="37"/>
    </row>
    <row r="30" spans="1:4" x14ac:dyDescent="0.2">
      <c r="A30" s="3" t="s">
        <v>95</v>
      </c>
      <c r="B30" s="15">
        <v>8</v>
      </c>
      <c r="C30" s="16">
        <f t="shared" si="0"/>
        <v>0.12476606363069245</v>
      </c>
      <c r="D30" s="37"/>
    </row>
    <row r="31" spans="1:4" x14ac:dyDescent="0.2">
      <c r="A31" s="3" t="s">
        <v>82</v>
      </c>
      <c r="B31" s="15">
        <v>7</v>
      </c>
      <c r="C31" s="16">
        <f t="shared" si="0"/>
        <v>0.10917030567685589</v>
      </c>
      <c r="D31" s="37"/>
    </row>
    <row r="32" spans="1:4" x14ac:dyDescent="0.2">
      <c r="A32" s="3" t="s">
        <v>83</v>
      </c>
      <c r="B32" s="15">
        <v>6</v>
      </c>
      <c r="C32" s="16">
        <f t="shared" si="0"/>
        <v>9.3574547723019333E-2</v>
      </c>
      <c r="D32" s="37"/>
    </row>
    <row r="33" spans="1:4" x14ac:dyDescent="0.2">
      <c r="A33" s="3" t="s">
        <v>92</v>
      </c>
      <c r="B33" s="15">
        <v>6</v>
      </c>
      <c r="C33" s="16">
        <f t="shared" si="0"/>
        <v>9.3574547723019333E-2</v>
      </c>
      <c r="D33" s="37"/>
    </row>
    <row r="34" spans="1:4" x14ac:dyDescent="0.2">
      <c r="A34" s="3" t="s">
        <v>120</v>
      </c>
      <c r="B34" s="15">
        <v>6</v>
      </c>
      <c r="C34" s="16">
        <f t="shared" si="0"/>
        <v>9.3574547723019333E-2</v>
      </c>
      <c r="D34" s="37"/>
    </row>
    <row r="35" spans="1:4" x14ac:dyDescent="0.2">
      <c r="A35" s="3" t="s">
        <v>67</v>
      </c>
      <c r="B35" s="15">
        <v>5</v>
      </c>
      <c r="C35" s="16">
        <f t="shared" si="0"/>
        <v>7.7978789769182794E-2</v>
      </c>
      <c r="D35" s="37"/>
    </row>
    <row r="36" spans="1:4" x14ac:dyDescent="0.2">
      <c r="A36" s="3" t="s">
        <v>125</v>
      </c>
      <c r="B36" s="15">
        <v>4</v>
      </c>
      <c r="C36" s="16">
        <f t="shared" si="0"/>
        <v>6.2383031815346227E-2</v>
      </c>
      <c r="D36" s="37"/>
    </row>
    <row r="37" spans="1:4" x14ac:dyDescent="0.2">
      <c r="A37" s="3" t="s">
        <v>94</v>
      </c>
      <c r="B37" s="15">
        <v>3</v>
      </c>
      <c r="C37" s="16">
        <f t="shared" si="0"/>
        <v>4.6787273861509666E-2</v>
      </c>
      <c r="D37" s="37"/>
    </row>
    <row r="38" spans="1:4" x14ac:dyDescent="0.2">
      <c r="A38" s="3" t="s">
        <v>107</v>
      </c>
      <c r="B38" s="15">
        <v>3</v>
      </c>
      <c r="C38" s="16">
        <f t="shared" si="0"/>
        <v>4.6787273861509666E-2</v>
      </c>
      <c r="D38" s="37"/>
    </row>
    <row r="39" spans="1:4" x14ac:dyDescent="0.2">
      <c r="A39" s="3" t="s">
        <v>158</v>
      </c>
      <c r="B39" s="15">
        <v>3</v>
      </c>
      <c r="C39" s="16">
        <f t="shared" si="0"/>
        <v>4.6787273861509666E-2</v>
      </c>
      <c r="D39" s="37"/>
    </row>
    <row r="40" spans="1:4" x14ac:dyDescent="0.2">
      <c r="A40" s="3" t="s">
        <v>62</v>
      </c>
      <c r="B40" s="15">
        <v>2</v>
      </c>
      <c r="C40" s="16">
        <f t="shared" si="0"/>
        <v>3.1191515907673113E-2</v>
      </c>
      <c r="D40" s="37"/>
    </row>
    <row r="41" spans="1:4" x14ac:dyDescent="0.2">
      <c r="A41" s="3" t="s">
        <v>63</v>
      </c>
      <c r="B41" s="15">
        <v>2</v>
      </c>
      <c r="C41" s="16">
        <f t="shared" si="0"/>
        <v>3.1191515907673113E-2</v>
      </c>
      <c r="D41" s="37"/>
    </row>
    <row r="42" spans="1:4" x14ac:dyDescent="0.2">
      <c r="A42" s="3" t="s">
        <v>66</v>
      </c>
      <c r="B42" s="15">
        <v>2</v>
      </c>
      <c r="C42" s="16">
        <f t="shared" si="0"/>
        <v>3.1191515907673113E-2</v>
      </c>
      <c r="D42" s="37"/>
    </row>
    <row r="43" spans="1:4" x14ac:dyDescent="0.2">
      <c r="A43" s="3" t="s">
        <v>99</v>
      </c>
      <c r="B43" s="15">
        <v>2</v>
      </c>
      <c r="C43" s="16">
        <f t="shared" si="0"/>
        <v>3.1191515907673113E-2</v>
      </c>
      <c r="D43" s="37"/>
    </row>
    <row r="44" spans="1:4" x14ac:dyDescent="0.2">
      <c r="A44" s="3" t="s">
        <v>101</v>
      </c>
      <c r="B44" s="15">
        <v>2</v>
      </c>
      <c r="C44" s="16">
        <f t="shared" si="0"/>
        <v>3.1191515907673113E-2</v>
      </c>
      <c r="D44" s="37"/>
    </row>
    <row r="45" spans="1:4" x14ac:dyDescent="0.2">
      <c r="A45" s="3" t="s">
        <v>121</v>
      </c>
      <c r="B45" s="15">
        <v>2</v>
      </c>
      <c r="C45" s="16">
        <f t="shared" si="0"/>
        <v>3.1191515907673113E-2</v>
      </c>
      <c r="D45" s="37"/>
    </row>
    <row r="46" spans="1:4" x14ac:dyDescent="0.2">
      <c r="A46" s="3" t="s">
        <v>131</v>
      </c>
      <c r="B46" s="15">
        <v>2</v>
      </c>
      <c r="C46" s="16">
        <f t="shared" si="0"/>
        <v>3.1191515907673113E-2</v>
      </c>
      <c r="D46" s="37"/>
    </row>
    <row r="47" spans="1:4" x14ac:dyDescent="0.2">
      <c r="A47" s="3" t="s">
        <v>60</v>
      </c>
      <c r="B47" s="15">
        <v>1</v>
      </c>
      <c r="C47" s="16">
        <f t="shared" si="0"/>
        <v>1.5595757953836557E-2</v>
      </c>
      <c r="D47" s="37"/>
    </row>
    <row r="48" spans="1:4" x14ac:dyDescent="0.2">
      <c r="A48" s="3" t="s">
        <v>160</v>
      </c>
      <c r="B48" s="15">
        <v>1</v>
      </c>
      <c r="C48" s="16">
        <f t="shared" si="0"/>
        <v>1.5595757953836557E-2</v>
      </c>
      <c r="D48" s="37"/>
    </row>
    <row r="49" spans="1:4" x14ac:dyDescent="0.2">
      <c r="A49" s="3" t="s">
        <v>64</v>
      </c>
      <c r="B49" s="15">
        <v>1</v>
      </c>
      <c r="C49" s="16">
        <f t="shared" si="0"/>
        <v>1.5595757953836557E-2</v>
      </c>
      <c r="D49" s="37"/>
    </row>
    <row r="50" spans="1:4" x14ac:dyDescent="0.2">
      <c r="A50" s="3" t="s">
        <v>71</v>
      </c>
      <c r="B50" s="15">
        <v>1</v>
      </c>
      <c r="C50" s="16">
        <f t="shared" si="0"/>
        <v>1.5595757953836557E-2</v>
      </c>
      <c r="D50" s="37"/>
    </row>
    <row r="51" spans="1:4" x14ac:dyDescent="0.2">
      <c r="A51" s="3" t="s">
        <v>72</v>
      </c>
      <c r="B51" s="15">
        <v>1</v>
      </c>
      <c r="C51" s="16">
        <f t="shared" si="0"/>
        <v>1.5595757953836557E-2</v>
      </c>
      <c r="D51" s="37"/>
    </row>
    <row r="52" spans="1:4" x14ac:dyDescent="0.2">
      <c r="A52" s="3" t="s">
        <v>81</v>
      </c>
      <c r="B52" s="15">
        <v>1</v>
      </c>
      <c r="C52" s="16">
        <f t="shared" si="0"/>
        <v>1.5595757953836557E-2</v>
      </c>
      <c r="D52" s="37"/>
    </row>
    <row r="53" spans="1:4" x14ac:dyDescent="0.2">
      <c r="A53" s="3" t="s">
        <v>110</v>
      </c>
      <c r="B53" s="15">
        <v>1</v>
      </c>
      <c r="C53" s="16">
        <f t="shared" si="0"/>
        <v>1.5595757953836557E-2</v>
      </c>
      <c r="D53" s="37"/>
    </row>
    <row r="54" spans="1:4" x14ac:dyDescent="0.2">
      <c r="A54" s="3" t="s">
        <v>112</v>
      </c>
      <c r="B54" s="15">
        <v>1</v>
      </c>
      <c r="C54" s="16">
        <f t="shared" si="0"/>
        <v>1.5595757953836557E-2</v>
      </c>
      <c r="D54" s="37"/>
    </row>
    <row r="55" spans="1:4" x14ac:dyDescent="0.2">
      <c r="A55" s="3" t="s">
        <v>114</v>
      </c>
      <c r="B55" s="15">
        <v>1</v>
      </c>
      <c r="C55" s="16">
        <f t="shared" si="0"/>
        <v>1.5595757953836557E-2</v>
      </c>
      <c r="D55" s="37"/>
    </row>
    <row r="56" spans="1:4" x14ac:dyDescent="0.2">
      <c r="A56" s="3" t="s">
        <v>115</v>
      </c>
      <c r="B56" s="15">
        <v>1</v>
      </c>
      <c r="C56" s="16">
        <f t="shared" si="0"/>
        <v>1.5595757953836557E-2</v>
      </c>
      <c r="D56" s="37"/>
    </row>
    <row r="57" spans="1:4" x14ac:dyDescent="0.2">
      <c r="A57" s="3" t="s">
        <v>122</v>
      </c>
      <c r="B57" s="15">
        <v>1</v>
      </c>
      <c r="C57" s="16">
        <f t="shared" si="0"/>
        <v>1.5595757953836557E-2</v>
      </c>
      <c r="D57" s="37"/>
    </row>
    <row r="58" spans="1:4" x14ac:dyDescent="0.2">
      <c r="A58" s="3" t="s">
        <v>126</v>
      </c>
      <c r="B58" s="15">
        <v>1</v>
      </c>
      <c r="C58" s="16">
        <f t="shared" si="0"/>
        <v>1.5595757953836557E-2</v>
      </c>
      <c r="D58" s="37"/>
    </row>
    <row r="59" spans="1:4" x14ac:dyDescent="0.2">
      <c r="A59" s="3" t="s">
        <v>127</v>
      </c>
      <c r="B59" s="15">
        <v>1</v>
      </c>
      <c r="C59" s="16">
        <f t="shared" si="0"/>
        <v>1.5595757953836557E-2</v>
      </c>
      <c r="D59" s="37"/>
    </row>
    <row r="60" spans="1:4" x14ac:dyDescent="0.2">
      <c r="A60" s="3" t="s">
        <v>132</v>
      </c>
      <c r="B60" s="15">
        <v>1</v>
      </c>
      <c r="C60" s="16">
        <f t="shared" si="0"/>
        <v>1.5595757953836557E-2</v>
      </c>
      <c r="D60" s="37"/>
    </row>
    <row r="61" spans="1:4" x14ac:dyDescent="0.2">
      <c r="A61" s="3"/>
      <c r="B61" s="15"/>
      <c r="C61" s="16"/>
      <c r="D61" s="37"/>
    </row>
    <row r="62" spans="1:4" x14ac:dyDescent="0.2">
      <c r="A62" s="3"/>
      <c r="B62" s="15"/>
      <c r="C62" s="16"/>
      <c r="D62" s="37"/>
    </row>
    <row r="63" spans="1:4" ht="15.75" x14ac:dyDescent="0.25">
      <c r="A63" s="10" t="s">
        <v>35</v>
      </c>
      <c r="B63" s="17">
        <v>5365</v>
      </c>
      <c r="C63" s="16"/>
      <c r="D63" s="37"/>
    </row>
    <row r="64" spans="1:4" x14ac:dyDescent="0.2">
      <c r="A64" s="3" t="s">
        <v>113</v>
      </c>
      <c r="B64" s="15">
        <v>1263</v>
      </c>
      <c r="C64" s="16">
        <f t="shared" ref="C64:C95" si="1">(B64/B$63)*100</f>
        <v>23.541472506989749</v>
      </c>
      <c r="D64" s="37"/>
    </row>
    <row r="65" spans="1:4" x14ac:dyDescent="0.2">
      <c r="A65" s="3" t="s">
        <v>63</v>
      </c>
      <c r="B65" s="15">
        <v>929</v>
      </c>
      <c r="C65" s="16">
        <f t="shared" si="1"/>
        <v>17.315936626281452</v>
      </c>
      <c r="D65" s="37"/>
    </row>
    <row r="66" spans="1:4" x14ac:dyDescent="0.2">
      <c r="A66" s="3" t="s">
        <v>114</v>
      </c>
      <c r="B66" s="15">
        <v>561</v>
      </c>
      <c r="C66" s="16">
        <f t="shared" si="1"/>
        <v>10.456663560111835</v>
      </c>
      <c r="D66" s="37"/>
    </row>
    <row r="67" spans="1:4" x14ac:dyDescent="0.2">
      <c r="A67" s="3" t="s">
        <v>107</v>
      </c>
      <c r="B67" s="15">
        <v>400</v>
      </c>
      <c r="C67" s="16">
        <f t="shared" si="1"/>
        <v>7.4557315936626276</v>
      </c>
      <c r="D67" s="37"/>
    </row>
    <row r="68" spans="1:4" x14ac:dyDescent="0.2">
      <c r="A68" s="3" t="s">
        <v>97</v>
      </c>
      <c r="B68" s="15">
        <v>339</v>
      </c>
      <c r="C68" s="16">
        <f t="shared" si="1"/>
        <v>6.3187325256290769</v>
      </c>
      <c r="D68" s="37"/>
    </row>
    <row r="69" spans="1:4" x14ac:dyDescent="0.2">
      <c r="A69" s="3" t="s">
        <v>62</v>
      </c>
      <c r="B69" s="15">
        <v>318</v>
      </c>
      <c r="C69" s="16">
        <f t="shared" si="1"/>
        <v>5.9273066169617898</v>
      </c>
      <c r="D69" s="37"/>
    </row>
    <row r="70" spans="1:4" x14ac:dyDescent="0.2">
      <c r="A70" s="3" t="s">
        <v>112</v>
      </c>
      <c r="B70" s="15">
        <v>306</v>
      </c>
      <c r="C70" s="16">
        <f t="shared" si="1"/>
        <v>5.7036346691519109</v>
      </c>
      <c r="D70" s="37"/>
    </row>
    <row r="71" spans="1:4" x14ac:dyDescent="0.2">
      <c r="A71" s="3" t="s">
        <v>98</v>
      </c>
      <c r="B71" s="15">
        <v>161</v>
      </c>
      <c r="C71" s="16">
        <f t="shared" si="1"/>
        <v>3.0009319664492078</v>
      </c>
      <c r="D71" s="37"/>
    </row>
    <row r="72" spans="1:4" x14ac:dyDescent="0.2">
      <c r="A72" s="3" t="s">
        <v>99</v>
      </c>
      <c r="B72" s="15">
        <v>130</v>
      </c>
      <c r="C72" s="16">
        <f t="shared" si="1"/>
        <v>2.4231127679403541</v>
      </c>
      <c r="D72" s="37"/>
    </row>
    <row r="73" spans="1:4" x14ac:dyDescent="0.2">
      <c r="A73" s="3" t="s">
        <v>79</v>
      </c>
      <c r="B73" s="15">
        <v>119</v>
      </c>
      <c r="C73" s="16">
        <f t="shared" si="1"/>
        <v>2.2180801491146318</v>
      </c>
      <c r="D73" s="37"/>
    </row>
    <row r="74" spans="1:4" x14ac:dyDescent="0.2">
      <c r="A74" s="3" t="s">
        <v>102</v>
      </c>
      <c r="B74" s="15">
        <v>92</v>
      </c>
      <c r="C74" s="16">
        <f t="shared" si="1"/>
        <v>1.7148182665424043</v>
      </c>
      <c r="D74" s="37"/>
    </row>
    <row r="75" spans="1:4" x14ac:dyDescent="0.2">
      <c r="A75" s="3" t="s">
        <v>111</v>
      </c>
      <c r="B75" s="15">
        <v>84</v>
      </c>
      <c r="C75" s="16">
        <f t="shared" si="1"/>
        <v>1.5657036346691517</v>
      </c>
      <c r="D75" s="37"/>
    </row>
    <row r="76" spans="1:4" x14ac:dyDescent="0.2">
      <c r="A76" s="3" t="s">
        <v>80</v>
      </c>
      <c r="B76" s="15">
        <v>65</v>
      </c>
      <c r="C76" s="16">
        <f t="shared" si="1"/>
        <v>1.2115563839701771</v>
      </c>
      <c r="D76" s="37"/>
    </row>
    <row r="77" spans="1:4" x14ac:dyDescent="0.2">
      <c r="A77" s="3" t="s">
        <v>68</v>
      </c>
      <c r="B77" s="15">
        <v>54</v>
      </c>
      <c r="C77" s="16">
        <f t="shared" si="1"/>
        <v>1.006523765144455</v>
      </c>
      <c r="D77" s="37"/>
    </row>
    <row r="78" spans="1:4" x14ac:dyDescent="0.2">
      <c r="A78" s="3" t="s">
        <v>88</v>
      </c>
      <c r="B78" s="15">
        <v>52</v>
      </c>
      <c r="C78" s="16">
        <f t="shared" si="1"/>
        <v>0.96924510717614154</v>
      </c>
      <c r="D78" s="37"/>
    </row>
    <row r="79" spans="1:4" x14ac:dyDescent="0.2">
      <c r="A79" s="3" t="s">
        <v>90</v>
      </c>
      <c r="B79" s="15">
        <v>51</v>
      </c>
      <c r="C79" s="16">
        <f t="shared" si="1"/>
        <v>0.950605778191985</v>
      </c>
      <c r="D79" s="37"/>
    </row>
    <row r="80" spans="1:4" x14ac:dyDescent="0.2">
      <c r="A80" s="3" t="s">
        <v>118</v>
      </c>
      <c r="B80" s="15">
        <v>48</v>
      </c>
      <c r="C80" s="16">
        <f t="shared" si="1"/>
        <v>0.89468779123951536</v>
      </c>
      <c r="D80" s="37"/>
    </row>
    <row r="81" spans="1:4" x14ac:dyDescent="0.2">
      <c r="A81" s="3" t="s">
        <v>105</v>
      </c>
      <c r="B81" s="15">
        <v>40</v>
      </c>
      <c r="C81" s="16">
        <f t="shared" si="1"/>
        <v>0.74557315936626278</v>
      </c>
      <c r="D81" s="37"/>
    </row>
    <row r="82" spans="1:4" x14ac:dyDescent="0.2">
      <c r="A82" s="3" t="s">
        <v>108</v>
      </c>
      <c r="B82" s="15">
        <v>35</v>
      </c>
      <c r="C82" s="16">
        <f t="shared" si="1"/>
        <v>0.65237651444547995</v>
      </c>
      <c r="D82" s="37"/>
    </row>
    <row r="83" spans="1:4" x14ac:dyDescent="0.2">
      <c r="A83" s="3" t="s">
        <v>158</v>
      </c>
      <c r="B83" s="15">
        <v>31</v>
      </c>
      <c r="C83" s="16">
        <f t="shared" si="1"/>
        <v>0.57781919850885366</v>
      </c>
      <c r="D83" s="37"/>
    </row>
    <row r="84" spans="1:4" x14ac:dyDescent="0.2">
      <c r="A84" s="3" t="s">
        <v>132</v>
      </c>
      <c r="B84" s="15">
        <v>27</v>
      </c>
      <c r="C84" s="16">
        <f t="shared" si="1"/>
        <v>0.50326188257222748</v>
      </c>
      <c r="D84" s="37"/>
    </row>
    <row r="85" spans="1:4" x14ac:dyDescent="0.2">
      <c r="A85" s="3" t="s">
        <v>64</v>
      </c>
      <c r="B85" s="15">
        <v>24</v>
      </c>
      <c r="C85" s="16">
        <f t="shared" si="1"/>
        <v>0.44734389561975768</v>
      </c>
      <c r="D85" s="37"/>
    </row>
    <row r="86" spans="1:4" x14ac:dyDescent="0.2">
      <c r="A86" s="3" t="s">
        <v>131</v>
      </c>
      <c r="B86" s="15">
        <v>22</v>
      </c>
      <c r="C86" s="16">
        <f t="shared" si="1"/>
        <v>0.41006523765144454</v>
      </c>
      <c r="D86" s="37"/>
    </row>
    <row r="87" spans="1:4" x14ac:dyDescent="0.2">
      <c r="A87" s="3" t="s">
        <v>95</v>
      </c>
      <c r="B87" s="15">
        <v>21</v>
      </c>
      <c r="C87" s="16">
        <f t="shared" si="1"/>
        <v>0.39142590866728794</v>
      </c>
      <c r="D87" s="37"/>
    </row>
    <row r="88" spans="1:4" x14ac:dyDescent="0.2">
      <c r="A88" s="3" t="s">
        <v>61</v>
      </c>
      <c r="B88" s="15">
        <v>20</v>
      </c>
      <c r="C88" s="16">
        <f t="shared" si="1"/>
        <v>0.37278657968313139</v>
      </c>
      <c r="D88" s="37"/>
    </row>
    <row r="89" spans="1:4" x14ac:dyDescent="0.2">
      <c r="A89" s="3" t="s">
        <v>83</v>
      </c>
      <c r="B89" s="15">
        <v>15</v>
      </c>
      <c r="C89" s="16">
        <f t="shared" si="1"/>
        <v>0.27958993476234856</v>
      </c>
      <c r="D89" s="37"/>
    </row>
    <row r="90" spans="1:4" x14ac:dyDescent="0.2">
      <c r="A90" s="3" t="s">
        <v>67</v>
      </c>
      <c r="B90" s="15">
        <v>14</v>
      </c>
      <c r="C90" s="16">
        <f t="shared" si="1"/>
        <v>0.26095060577819201</v>
      </c>
      <c r="D90" s="37"/>
    </row>
    <row r="91" spans="1:4" x14ac:dyDescent="0.2">
      <c r="A91" s="3" t="s">
        <v>91</v>
      </c>
      <c r="B91" s="15">
        <v>14</v>
      </c>
      <c r="C91" s="16">
        <f t="shared" si="1"/>
        <v>0.26095060577819201</v>
      </c>
      <c r="D91" s="37"/>
    </row>
    <row r="92" spans="1:4" x14ac:dyDescent="0.2">
      <c r="A92" s="3" t="s">
        <v>128</v>
      </c>
      <c r="B92" s="15">
        <v>13</v>
      </c>
      <c r="C92" s="16">
        <f t="shared" si="1"/>
        <v>0.24231127679403539</v>
      </c>
      <c r="D92" s="37"/>
    </row>
    <row r="93" spans="1:4" x14ac:dyDescent="0.2">
      <c r="A93" s="3" t="s">
        <v>92</v>
      </c>
      <c r="B93" s="15">
        <v>10</v>
      </c>
      <c r="C93" s="16">
        <f t="shared" si="1"/>
        <v>0.1863932898415657</v>
      </c>
      <c r="D93" s="37"/>
    </row>
    <row r="94" spans="1:4" x14ac:dyDescent="0.2">
      <c r="A94" s="3" t="s">
        <v>106</v>
      </c>
      <c r="B94" s="15">
        <v>10</v>
      </c>
      <c r="C94" s="16">
        <f t="shared" si="1"/>
        <v>0.1863932898415657</v>
      </c>
      <c r="D94" s="37"/>
    </row>
    <row r="95" spans="1:4" x14ac:dyDescent="0.2">
      <c r="A95" s="3" t="s">
        <v>94</v>
      </c>
      <c r="B95" s="15">
        <v>9</v>
      </c>
      <c r="C95" s="16">
        <f t="shared" si="1"/>
        <v>0.16775396085740912</v>
      </c>
      <c r="D95" s="37"/>
    </row>
    <row r="96" spans="1:4" x14ac:dyDescent="0.2">
      <c r="A96" s="3" t="s">
        <v>76</v>
      </c>
      <c r="B96" s="15">
        <v>8</v>
      </c>
      <c r="C96" s="16">
        <f t="shared" ref="C96:C125" si="2">(B96/B$63)*100</f>
        <v>0.14911463187325258</v>
      </c>
      <c r="D96" s="37"/>
    </row>
    <row r="97" spans="1:4" x14ac:dyDescent="0.2">
      <c r="A97" s="3" t="s">
        <v>96</v>
      </c>
      <c r="B97" s="15">
        <v>7</v>
      </c>
      <c r="C97" s="16">
        <f t="shared" si="2"/>
        <v>0.13047530288909601</v>
      </c>
      <c r="D97" s="37"/>
    </row>
    <row r="98" spans="1:4" x14ac:dyDescent="0.2">
      <c r="A98" s="3" t="s">
        <v>110</v>
      </c>
      <c r="B98" s="15">
        <v>7</v>
      </c>
      <c r="C98" s="16">
        <f t="shared" si="2"/>
        <v>0.13047530288909601</v>
      </c>
      <c r="D98" s="37"/>
    </row>
    <row r="99" spans="1:4" x14ac:dyDescent="0.2">
      <c r="A99" s="3" t="s">
        <v>120</v>
      </c>
      <c r="B99" s="15">
        <v>7</v>
      </c>
      <c r="C99" s="16">
        <f t="shared" si="2"/>
        <v>0.13047530288909601</v>
      </c>
      <c r="D99" s="37"/>
    </row>
    <row r="100" spans="1:4" x14ac:dyDescent="0.2">
      <c r="A100" s="3" t="s">
        <v>69</v>
      </c>
      <c r="B100" s="15">
        <v>5</v>
      </c>
      <c r="C100" s="16">
        <f t="shared" si="2"/>
        <v>9.3196644920782848E-2</v>
      </c>
      <c r="D100" s="37"/>
    </row>
    <row r="101" spans="1:4" x14ac:dyDescent="0.2">
      <c r="A101" s="3" t="s">
        <v>74</v>
      </c>
      <c r="B101" s="15">
        <v>5</v>
      </c>
      <c r="C101" s="16">
        <f t="shared" si="2"/>
        <v>9.3196644920782848E-2</v>
      </c>
      <c r="D101" s="37"/>
    </row>
    <row r="102" spans="1:4" x14ac:dyDescent="0.2">
      <c r="A102" s="3" t="s">
        <v>109</v>
      </c>
      <c r="B102" s="15">
        <v>5</v>
      </c>
      <c r="C102" s="16">
        <f t="shared" si="2"/>
        <v>9.3196644920782848E-2</v>
      </c>
      <c r="D102" s="37"/>
    </row>
    <row r="103" spans="1:4" x14ac:dyDescent="0.2">
      <c r="A103" s="3" t="s">
        <v>159</v>
      </c>
      <c r="B103" s="15">
        <v>5</v>
      </c>
      <c r="C103" s="16">
        <f t="shared" si="2"/>
        <v>9.3196644920782848E-2</v>
      </c>
      <c r="D103" s="37"/>
    </row>
    <row r="104" spans="1:4" x14ac:dyDescent="0.2">
      <c r="A104" s="3" t="s">
        <v>89</v>
      </c>
      <c r="B104" s="15">
        <v>4</v>
      </c>
      <c r="C104" s="16">
        <f t="shared" si="2"/>
        <v>7.4557315936626289E-2</v>
      </c>
      <c r="D104" s="37"/>
    </row>
    <row r="105" spans="1:4" x14ac:dyDescent="0.2">
      <c r="A105" s="3" t="s">
        <v>100</v>
      </c>
      <c r="B105" s="15">
        <v>4</v>
      </c>
      <c r="C105" s="16">
        <f t="shared" si="2"/>
        <v>7.4557315936626289E-2</v>
      </c>
      <c r="D105" s="37"/>
    </row>
    <row r="106" spans="1:4" x14ac:dyDescent="0.2">
      <c r="A106" s="3" t="s">
        <v>70</v>
      </c>
      <c r="B106" s="15">
        <v>3</v>
      </c>
      <c r="C106" s="16">
        <f t="shared" si="2"/>
        <v>5.591798695246971E-2</v>
      </c>
      <c r="D106" s="37"/>
    </row>
    <row r="107" spans="1:4" x14ac:dyDescent="0.2">
      <c r="A107" s="3" t="s">
        <v>84</v>
      </c>
      <c r="B107" s="15">
        <v>3</v>
      </c>
      <c r="C107" s="16">
        <f t="shared" si="2"/>
        <v>5.591798695246971E-2</v>
      </c>
      <c r="D107" s="37"/>
    </row>
    <row r="108" spans="1:4" x14ac:dyDescent="0.2">
      <c r="A108" s="3" t="s">
        <v>122</v>
      </c>
      <c r="B108" s="15">
        <v>3</v>
      </c>
      <c r="C108" s="16">
        <f t="shared" si="2"/>
        <v>5.591798695246971E-2</v>
      </c>
      <c r="D108" s="37"/>
    </row>
    <row r="109" spans="1:4" x14ac:dyDescent="0.2">
      <c r="A109" s="3" t="s">
        <v>66</v>
      </c>
      <c r="B109" s="15">
        <v>2</v>
      </c>
      <c r="C109" s="16">
        <f t="shared" si="2"/>
        <v>3.7278657968313145E-2</v>
      </c>
      <c r="D109" s="37"/>
    </row>
    <row r="110" spans="1:4" x14ac:dyDescent="0.2">
      <c r="A110" s="3" t="s">
        <v>73</v>
      </c>
      <c r="B110" s="15">
        <v>2</v>
      </c>
      <c r="C110" s="16">
        <f t="shared" si="2"/>
        <v>3.7278657968313145E-2</v>
      </c>
      <c r="D110" s="37"/>
    </row>
    <row r="111" spans="1:4" x14ac:dyDescent="0.2">
      <c r="A111" s="3" t="s">
        <v>77</v>
      </c>
      <c r="B111" s="15">
        <v>2</v>
      </c>
      <c r="C111" s="16">
        <f t="shared" si="2"/>
        <v>3.7278657968313145E-2</v>
      </c>
      <c r="D111" s="37"/>
    </row>
    <row r="112" spans="1:4" x14ac:dyDescent="0.2">
      <c r="A112" s="3" t="s">
        <v>103</v>
      </c>
      <c r="B112" s="15">
        <v>2</v>
      </c>
      <c r="C112" s="16">
        <f t="shared" si="2"/>
        <v>3.7278657968313145E-2</v>
      </c>
      <c r="D112" s="37"/>
    </row>
    <row r="113" spans="1:4" x14ac:dyDescent="0.2">
      <c r="A113" s="3" t="s">
        <v>136</v>
      </c>
      <c r="B113" s="15">
        <v>2</v>
      </c>
      <c r="C113" s="16">
        <f t="shared" si="2"/>
        <v>3.7278657968313145E-2</v>
      </c>
      <c r="D113" s="37"/>
    </row>
    <row r="114" spans="1:4" x14ac:dyDescent="0.2">
      <c r="A114" s="3" t="s">
        <v>71</v>
      </c>
      <c r="B114" s="15">
        <v>1</v>
      </c>
      <c r="C114" s="16">
        <f t="shared" si="2"/>
        <v>1.8639328984156572E-2</v>
      </c>
      <c r="D114" s="37"/>
    </row>
    <row r="115" spans="1:4" x14ac:dyDescent="0.2">
      <c r="A115" s="3" t="s">
        <v>72</v>
      </c>
      <c r="B115" s="15">
        <v>1</v>
      </c>
      <c r="C115" s="16">
        <f t="shared" si="2"/>
        <v>1.8639328984156572E-2</v>
      </c>
      <c r="D115" s="37"/>
    </row>
    <row r="116" spans="1:4" x14ac:dyDescent="0.2">
      <c r="A116" s="3" t="s">
        <v>81</v>
      </c>
      <c r="B116" s="15">
        <v>1</v>
      </c>
      <c r="C116" s="16">
        <f t="shared" si="2"/>
        <v>1.8639328984156572E-2</v>
      </c>
      <c r="D116" s="37"/>
    </row>
    <row r="117" spans="1:4" x14ac:dyDescent="0.2">
      <c r="A117" s="3" t="s">
        <v>82</v>
      </c>
      <c r="B117" s="15">
        <v>1</v>
      </c>
      <c r="C117" s="16">
        <f t="shared" si="2"/>
        <v>1.8639328984156572E-2</v>
      </c>
      <c r="D117" s="37"/>
    </row>
    <row r="118" spans="1:4" x14ac:dyDescent="0.2">
      <c r="A118" s="3" t="s">
        <v>163</v>
      </c>
      <c r="B118" s="15">
        <v>1</v>
      </c>
      <c r="C118" s="16">
        <f t="shared" si="2"/>
        <v>1.8639328984156572E-2</v>
      </c>
      <c r="D118" s="37"/>
    </row>
    <row r="119" spans="1:4" x14ac:dyDescent="0.2">
      <c r="A119" s="3" t="s">
        <v>115</v>
      </c>
      <c r="B119" s="15">
        <v>1</v>
      </c>
      <c r="C119" s="16">
        <f t="shared" si="2"/>
        <v>1.8639328984156572E-2</v>
      </c>
      <c r="D119" s="37"/>
    </row>
    <row r="120" spans="1:4" x14ac:dyDescent="0.2">
      <c r="A120" s="3" t="s">
        <v>116</v>
      </c>
      <c r="B120" s="15">
        <v>1</v>
      </c>
      <c r="C120" s="16">
        <f t="shared" si="2"/>
        <v>1.8639328984156572E-2</v>
      </c>
      <c r="D120" s="37"/>
    </row>
    <row r="121" spans="1:4" x14ac:dyDescent="0.2">
      <c r="A121" s="3" t="s">
        <v>117</v>
      </c>
      <c r="B121" s="15">
        <v>1</v>
      </c>
      <c r="C121" s="16">
        <f t="shared" si="2"/>
        <v>1.8639328984156572E-2</v>
      </c>
      <c r="D121" s="37"/>
    </row>
    <row r="122" spans="1:4" x14ac:dyDescent="0.2">
      <c r="A122" s="3" t="s">
        <v>121</v>
      </c>
      <c r="B122" s="15">
        <v>1</v>
      </c>
      <c r="C122" s="16">
        <f t="shared" si="2"/>
        <v>1.8639328984156572E-2</v>
      </c>
      <c r="D122" s="37"/>
    </row>
    <row r="123" spans="1:4" x14ac:dyDescent="0.2">
      <c r="A123" s="3" t="s">
        <v>125</v>
      </c>
      <c r="B123" s="15">
        <v>1</v>
      </c>
      <c r="C123" s="16">
        <f t="shared" si="2"/>
        <v>1.8639328984156572E-2</v>
      </c>
      <c r="D123" s="37"/>
    </row>
    <row r="124" spans="1:4" x14ac:dyDescent="0.2">
      <c r="A124" s="3" t="s">
        <v>127</v>
      </c>
      <c r="B124" s="15">
        <v>1</v>
      </c>
      <c r="C124" s="16">
        <f t="shared" si="2"/>
        <v>1.8639328984156572E-2</v>
      </c>
      <c r="D124" s="37"/>
    </row>
    <row r="125" spans="1:4" x14ac:dyDescent="0.2">
      <c r="A125" s="3" t="s">
        <v>130</v>
      </c>
      <c r="B125" s="15">
        <v>1</v>
      </c>
      <c r="C125" s="16">
        <f t="shared" si="2"/>
        <v>1.8639328984156572E-2</v>
      </c>
      <c r="D125" s="37"/>
    </row>
    <row r="126" spans="1:4" x14ac:dyDescent="0.2">
      <c r="A126" s="3"/>
      <c r="B126" s="15"/>
      <c r="C126" s="16"/>
      <c r="D126" s="37"/>
    </row>
    <row r="127" spans="1:4" x14ac:dyDescent="0.2">
      <c r="A127" s="3"/>
      <c r="B127" s="15"/>
      <c r="C127" s="16"/>
      <c r="D127" s="37"/>
    </row>
    <row r="128" spans="1:4" ht="16.149999999999999" customHeight="1" x14ac:dyDescent="0.25">
      <c r="A128" s="10" t="s">
        <v>46</v>
      </c>
      <c r="B128" s="17">
        <v>4411</v>
      </c>
      <c r="C128" s="16"/>
      <c r="D128" s="37"/>
    </row>
    <row r="129" spans="1:4" ht="16.149999999999999" customHeight="1" x14ac:dyDescent="0.2">
      <c r="A129" s="3" t="s">
        <v>88</v>
      </c>
      <c r="B129" s="15">
        <v>1634</v>
      </c>
      <c r="C129" s="16">
        <f t="shared" ref="C129:C180" si="3">(B129/B$128)*100</f>
        <v>37.043754250736797</v>
      </c>
      <c r="D129" s="37"/>
    </row>
    <row r="130" spans="1:4" ht="16.149999999999999" customHeight="1" x14ac:dyDescent="0.2">
      <c r="A130" s="3" t="s">
        <v>95</v>
      </c>
      <c r="B130" s="15">
        <v>650</v>
      </c>
      <c r="C130" s="16">
        <f t="shared" si="3"/>
        <v>14.735887553842666</v>
      </c>
      <c r="D130" s="37"/>
    </row>
    <row r="131" spans="1:4" ht="16.149999999999999" customHeight="1" x14ac:dyDescent="0.2">
      <c r="A131" s="3" t="s">
        <v>91</v>
      </c>
      <c r="B131" s="15">
        <v>447</v>
      </c>
      <c r="C131" s="16">
        <f t="shared" si="3"/>
        <v>10.133756517796417</v>
      </c>
      <c r="D131" s="37"/>
    </row>
    <row r="132" spans="1:4" ht="16.149999999999999" customHeight="1" x14ac:dyDescent="0.2">
      <c r="A132" s="3" t="s">
        <v>89</v>
      </c>
      <c r="B132" s="15">
        <v>265</v>
      </c>
      <c r="C132" s="16">
        <f t="shared" si="3"/>
        <v>6.0077080027204719</v>
      </c>
      <c r="D132" s="37"/>
    </row>
    <row r="133" spans="1:4" ht="16.149999999999999" customHeight="1" x14ac:dyDescent="0.2">
      <c r="A133" s="3" t="s">
        <v>94</v>
      </c>
      <c r="B133" s="15">
        <v>237</v>
      </c>
      <c r="C133" s="16">
        <f t="shared" si="3"/>
        <v>5.3729313080934027</v>
      </c>
      <c r="D133" s="37"/>
    </row>
    <row r="134" spans="1:4" ht="16.149999999999999" customHeight="1" x14ac:dyDescent="0.2">
      <c r="A134" s="3" t="s">
        <v>93</v>
      </c>
      <c r="B134" s="15">
        <v>214</v>
      </c>
      <c r="C134" s="16">
        <f t="shared" si="3"/>
        <v>4.851507594649739</v>
      </c>
      <c r="D134" s="37"/>
    </row>
    <row r="135" spans="1:4" ht="16.149999999999999" customHeight="1" x14ac:dyDescent="0.2">
      <c r="A135" s="3" t="s">
        <v>68</v>
      </c>
      <c r="B135" s="15">
        <v>176</v>
      </c>
      <c r="C135" s="16">
        <f t="shared" si="3"/>
        <v>3.9900249376558601</v>
      </c>
      <c r="D135" s="37"/>
    </row>
    <row r="136" spans="1:4" ht="16.149999999999999" customHeight="1" x14ac:dyDescent="0.2">
      <c r="A136" s="3" t="s">
        <v>98</v>
      </c>
      <c r="B136" s="15">
        <v>147</v>
      </c>
      <c r="C136" s="16">
        <f t="shared" si="3"/>
        <v>3.3325776467921107</v>
      </c>
      <c r="D136" s="37"/>
    </row>
    <row r="137" spans="1:4" ht="16.149999999999999" customHeight="1" x14ac:dyDescent="0.2">
      <c r="A137" s="3" t="s">
        <v>92</v>
      </c>
      <c r="B137" s="15">
        <v>94</v>
      </c>
      <c r="C137" s="16">
        <f t="shared" si="3"/>
        <v>2.131036046248016</v>
      </c>
      <c r="D137" s="37"/>
    </row>
    <row r="138" spans="1:4" ht="16.149999999999999" customHeight="1" x14ac:dyDescent="0.2">
      <c r="A138" s="3" t="s">
        <v>97</v>
      </c>
      <c r="B138" s="15">
        <v>76</v>
      </c>
      <c r="C138" s="16">
        <f t="shared" si="3"/>
        <v>1.7229653139877579</v>
      </c>
      <c r="D138" s="37"/>
    </row>
    <row r="139" spans="1:4" ht="16.149999999999999" customHeight="1" x14ac:dyDescent="0.2">
      <c r="A139" s="3" t="s">
        <v>113</v>
      </c>
      <c r="B139" s="15">
        <v>48</v>
      </c>
      <c r="C139" s="16">
        <f t="shared" si="3"/>
        <v>1.0881886193606891</v>
      </c>
      <c r="D139" s="37"/>
    </row>
    <row r="140" spans="1:4" ht="16.149999999999999" customHeight="1" x14ac:dyDescent="0.2">
      <c r="A140" s="3" t="s">
        <v>90</v>
      </c>
      <c r="B140" s="15">
        <v>44</v>
      </c>
      <c r="C140" s="16">
        <f t="shared" si="3"/>
        <v>0.99750623441396502</v>
      </c>
      <c r="D140" s="37"/>
    </row>
    <row r="141" spans="1:4" ht="16.149999999999999" customHeight="1" x14ac:dyDescent="0.2">
      <c r="A141" s="3" t="s">
        <v>128</v>
      </c>
      <c r="B141" s="15">
        <v>41</v>
      </c>
      <c r="C141" s="16">
        <f t="shared" si="3"/>
        <v>0.92949444570392203</v>
      </c>
      <c r="D141" s="37"/>
    </row>
    <row r="142" spans="1:4" ht="16.149999999999999" customHeight="1" x14ac:dyDescent="0.2">
      <c r="A142" s="3" t="s">
        <v>87</v>
      </c>
      <c r="B142" s="15">
        <v>30</v>
      </c>
      <c r="C142" s="16">
        <f t="shared" si="3"/>
        <v>0.68011788710043075</v>
      </c>
      <c r="D142" s="37"/>
    </row>
    <row r="143" spans="1:4" ht="16.149999999999999" customHeight="1" x14ac:dyDescent="0.2">
      <c r="A143" s="3" t="s">
        <v>105</v>
      </c>
      <c r="B143" s="15">
        <v>29</v>
      </c>
      <c r="C143" s="16">
        <f t="shared" si="3"/>
        <v>0.65744729086374976</v>
      </c>
      <c r="D143" s="37"/>
    </row>
    <row r="144" spans="1:4" ht="16.149999999999999" customHeight="1" x14ac:dyDescent="0.2">
      <c r="A144" s="3" t="s">
        <v>63</v>
      </c>
      <c r="B144" s="15">
        <v>26</v>
      </c>
      <c r="C144" s="16">
        <f t="shared" si="3"/>
        <v>0.58943550215370666</v>
      </c>
      <c r="D144" s="37"/>
    </row>
    <row r="145" spans="1:4" ht="16.149999999999999" customHeight="1" x14ac:dyDescent="0.2">
      <c r="A145" s="3" t="s">
        <v>79</v>
      </c>
      <c r="B145" s="15">
        <v>26</v>
      </c>
      <c r="C145" s="16">
        <f t="shared" si="3"/>
        <v>0.58943550215370666</v>
      </c>
      <c r="D145" s="37"/>
    </row>
    <row r="146" spans="1:4" ht="16.149999999999999" customHeight="1" x14ac:dyDescent="0.2">
      <c r="A146" s="3" t="s">
        <v>103</v>
      </c>
      <c r="B146" s="15">
        <v>26</v>
      </c>
      <c r="C146" s="16">
        <f t="shared" si="3"/>
        <v>0.58943550215370666</v>
      </c>
      <c r="D146" s="37"/>
    </row>
    <row r="147" spans="1:4" ht="16.149999999999999" customHeight="1" x14ac:dyDescent="0.2">
      <c r="A147" s="3" t="s">
        <v>111</v>
      </c>
      <c r="B147" s="15">
        <v>23</v>
      </c>
      <c r="C147" s="16">
        <f t="shared" si="3"/>
        <v>0.52142371344366356</v>
      </c>
      <c r="D147" s="37"/>
    </row>
    <row r="148" spans="1:4" ht="16.149999999999999" customHeight="1" x14ac:dyDescent="0.2">
      <c r="A148" s="3" t="s">
        <v>121</v>
      </c>
      <c r="B148" s="15">
        <v>23</v>
      </c>
      <c r="C148" s="16">
        <f t="shared" si="3"/>
        <v>0.52142371344366356</v>
      </c>
      <c r="D148" s="37"/>
    </row>
    <row r="149" spans="1:4" ht="16.149999999999999" customHeight="1" x14ac:dyDescent="0.2">
      <c r="A149" s="3" t="s">
        <v>118</v>
      </c>
      <c r="B149" s="15">
        <v>21</v>
      </c>
      <c r="C149" s="16">
        <f t="shared" si="3"/>
        <v>0.47608252097030151</v>
      </c>
      <c r="D149" s="37"/>
    </row>
    <row r="150" spans="1:4" ht="16.149999999999999" customHeight="1" x14ac:dyDescent="0.2">
      <c r="A150" s="3" t="s">
        <v>61</v>
      </c>
      <c r="B150" s="15">
        <v>19</v>
      </c>
      <c r="C150" s="16">
        <f t="shared" si="3"/>
        <v>0.43074132849693947</v>
      </c>
      <c r="D150" s="37"/>
    </row>
    <row r="151" spans="1:4" ht="16.149999999999999" customHeight="1" x14ac:dyDescent="0.2">
      <c r="A151" s="3" t="s">
        <v>102</v>
      </c>
      <c r="B151" s="15">
        <v>13</v>
      </c>
      <c r="C151" s="16">
        <f t="shared" si="3"/>
        <v>0.29471775107685333</v>
      </c>
      <c r="D151" s="37"/>
    </row>
    <row r="152" spans="1:4" ht="16.149999999999999" customHeight="1" x14ac:dyDescent="0.2">
      <c r="A152" s="3" t="s">
        <v>80</v>
      </c>
      <c r="B152" s="15">
        <v>10</v>
      </c>
      <c r="C152" s="16">
        <f t="shared" si="3"/>
        <v>0.22670596236681026</v>
      </c>
      <c r="D152" s="37"/>
    </row>
    <row r="153" spans="1:4" ht="16.149999999999999" customHeight="1" x14ac:dyDescent="0.2">
      <c r="A153" s="3" t="s">
        <v>158</v>
      </c>
      <c r="B153" s="15">
        <v>7</v>
      </c>
      <c r="C153" s="16">
        <f t="shared" si="3"/>
        <v>0.15869417365676719</v>
      </c>
      <c r="D153" s="37"/>
    </row>
    <row r="154" spans="1:4" ht="16.149999999999999" customHeight="1" x14ac:dyDescent="0.2">
      <c r="A154" s="3" t="s">
        <v>114</v>
      </c>
      <c r="B154" s="15">
        <v>7</v>
      </c>
      <c r="C154" s="16">
        <f t="shared" si="3"/>
        <v>0.15869417365676719</v>
      </c>
      <c r="D154" s="37"/>
    </row>
    <row r="155" spans="1:4" ht="16.149999999999999" customHeight="1" x14ac:dyDescent="0.2">
      <c r="A155" s="3" t="s">
        <v>126</v>
      </c>
      <c r="B155" s="15">
        <v>7</v>
      </c>
      <c r="C155" s="16">
        <f t="shared" si="3"/>
        <v>0.15869417365676719</v>
      </c>
      <c r="D155" s="37"/>
    </row>
    <row r="156" spans="1:4" ht="16.149999999999999" customHeight="1" x14ac:dyDescent="0.2">
      <c r="A156" s="3" t="s">
        <v>69</v>
      </c>
      <c r="B156" s="15">
        <v>6</v>
      </c>
      <c r="C156" s="16">
        <f t="shared" si="3"/>
        <v>0.13602357742008614</v>
      </c>
      <c r="D156" s="37"/>
    </row>
    <row r="157" spans="1:4" ht="16.149999999999999" customHeight="1" x14ac:dyDescent="0.2">
      <c r="A157" s="3" t="s">
        <v>76</v>
      </c>
      <c r="B157" s="15">
        <v>6</v>
      </c>
      <c r="C157" s="16">
        <f t="shared" si="3"/>
        <v>0.13602357742008614</v>
      </c>
      <c r="D157" s="37"/>
    </row>
    <row r="158" spans="1:4" ht="16.149999999999999" customHeight="1" x14ac:dyDescent="0.2">
      <c r="A158" s="3" t="s">
        <v>112</v>
      </c>
      <c r="B158" s="15">
        <v>6</v>
      </c>
      <c r="C158" s="16">
        <f t="shared" si="3"/>
        <v>0.13602357742008614</v>
      </c>
      <c r="D158" s="37"/>
    </row>
    <row r="159" spans="1:4" ht="16.149999999999999" customHeight="1" x14ac:dyDescent="0.2">
      <c r="A159" s="3" t="s">
        <v>83</v>
      </c>
      <c r="B159" s="15">
        <v>5</v>
      </c>
      <c r="C159" s="16">
        <f t="shared" si="3"/>
        <v>0.11335298118340513</v>
      </c>
      <c r="D159" s="37"/>
    </row>
    <row r="160" spans="1:4" ht="16.149999999999999" customHeight="1" x14ac:dyDescent="0.2">
      <c r="A160" s="3" t="s">
        <v>108</v>
      </c>
      <c r="B160" s="15">
        <v>5</v>
      </c>
      <c r="C160" s="16">
        <f t="shared" si="3"/>
        <v>0.11335298118340513</v>
      </c>
      <c r="D160" s="37"/>
    </row>
    <row r="161" spans="1:4" ht="16.149999999999999" customHeight="1" x14ac:dyDescent="0.2">
      <c r="A161" s="3" t="s">
        <v>125</v>
      </c>
      <c r="B161" s="15">
        <v>5</v>
      </c>
      <c r="C161" s="16">
        <f t="shared" si="3"/>
        <v>0.11335298118340513</v>
      </c>
      <c r="D161" s="37"/>
    </row>
    <row r="162" spans="1:4" ht="16.149999999999999" customHeight="1" x14ac:dyDescent="0.2">
      <c r="A162" s="3" t="s">
        <v>107</v>
      </c>
      <c r="B162" s="15">
        <v>4</v>
      </c>
      <c r="C162" s="16">
        <f t="shared" si="3"/>
        <v>9.0682384946724093E-2</v>
      </c>
      <c r="D162" s="37"/>
    </row>
    <row r="163" spans="1:4" ht="16.149999999999999" customHeight="1" x14ac:dyDescent="0.2">
      <c r="A163" s="3" t="s">
        <v>70</v>
      </c>
      <c r="B163" s="15">
        <v>3</v>
      </c>
      <c r="C163" s="16">
        <f t="shared" si="3"/>
        <v>6.801178871004307E-2</v>
      </c>
      <c r="D163" s="37"/>
    </row>
    <row r="164" spans="1:4" ht="16.149999999999999" customHeight="1" x14ac:dyDescent="0.2">
      <c r="A164" s="3" t="s">
        <v>82</v>
      </c>
      <c r="B164" s="15">
        <v>3</v>
      </c>
      <c r="C164" s="16">
        <f t="shared" si="3"/>
        <v>6.801178871004307E-2</v>
      </c>
      <c r="D164" s="37"/>
    </row>
    <row r="165" spans="1:4" ht="16.149999999999999" customHeight="1" x14ac:dyDescent="0.2">
      <c r="A165" s="3" t="s">
        <v>84</v>
      </c>
      <c r="B165" s="15">
        <v>3</v>
      </c>
      <c r="C165" s="16">
        <f t="shared" si="3"/>
        <v>6.801178871004307E-2</v>
      </c>
      <c r="D165" s="37"/>
    </row>
    <row r="166" spans="1:4" ht="16.149999999999999" customHeight="1" x14ac:dyDescent="0.2">
      <c r="A166" s="3" t="s">
        <v>131</v>
      </c>
      <c r="B166" s="15">
        <v>3</v>
      </c>
      <c r="C166" s="16">
        <f t="shared" si="3"/>
        <v>6.801178871004307E-2</v>
      </c>
      <c r="D166" s="37"/>
    </row>
    <row r="167" spans="1:4" ht="16.149999999999999" customHeight="1" x14ac:dyDescent="0.2">
      <c r="A167" s="3" t="s">
        <v>132</v>
      </c>
      <c r="B167" s="15">
        <v>3</v>
      </c>
      <c r="C167" s="16">
        <f t="shared" si="3"/>
        <v>6.801178871004307E-2</v>
      </c>
      <c r="D167" s="37"/>
    </row>
    <row r="168" spans="1:4" ht="16.149999999999999" customHeight="1" x14ac:dyDescent="0.2">
      <c r="A168" s="3" t="s">
        <v>62</v>
      </c>
      <c r="B168" s="15">
        <v>2</v>
      </c>
      <c r="C168" s="16">
        <f t="shared" si="3"/>
        <v>4.5341192473362046E-2</v>
      </c>
      <c r="D168" s="37"/>
    </row>
    <row r="169" spans="1:4" ht="16.149999999999999" customHeight="1" x14ac:dyDescent="0.2">
      <c r="A169" s="3" t="s">
        <v>64</v>
      </c>
      <c r="B169" s="15">
        <v>2</v>
      </c>
      <c r="C169" s="16">
        <f t="shared" si="3"/>
        <v>4.5341192473362046E-2</v>
      </c>
      <c r="D169" s="37"/>
    </row>
    <row r="170" spans="1:4" ht="16.149999999999999" customHeight="1" x14ac:dyDescent="0.2">
      <c r="A170" s="3" t="s">
        <v>66</v>
      </c>
      <c r="B170" s="15">
        <v>2</v>
      </c>
      <c r="C170" s="16">
        <f t="shared" si="3"/>
        <v>4.5341192473362046E-2</v>
      </c>
      <c r="D170" s="37"/>
    </row>
    <row r="171" spans="1:4" ht="16.149999999999999" customHeight="1" x14ac:dyDescent="0.2">
      <c r="A171" s="3" t="s">
        <v>67</v>
      </c>
      <c r="B171" s="15">
        <v>2</v>
      </c>
      <c r="C171" s="16">
        <f t="shared" si="3"/>
        <v>4.5341192473362046E-2</v>
      </c>
      <c r="D171" s="37"/>
    </row>
    <row r="172" spans="1:4" ht="16.149999999999999" customHeight="1" x14ac:dyDescent="0.2">
      <c r="A172" s="3" t="s">
        <v>73</v>
      </c>
      <c r="B172" s="15">
        <v>2</v>
      </c>
      <c r="C172" s="16">
        <f t="shared" si="3"/>
        <v>4.5341192473362046E-2</v>
      </c>
      <c r="D172" s="37"/>
    </row>
    <row r="173" spans="1:4" ht="16.149999999999999" customHeight="1" x14ac:dyDescent="0.2">
      <c r="A173" s="3" t="s">
        <v>161</v>
      </c>
      <c r="B173" s="15">
        <v>2</v>
      </c>
      <c r="C173" s="16">
        <f t="shared" si="3"/>
        <v>4.5341192473362046E-2</v>
      </c>
      <c r="D173" s="37"/>
    </row>
    <row r="174" spans="1:4" ht="16.149999999999999" customHeight="1" x14ac:dyDescent="0.2">
      <c r="A174" s="3" t="s">
        <v>75</v>
      </c>
      <c r="B174" s="15">
        <v>1</v>
      </c>
      <c r="C174" s="16">
        <f t="shared" si="3"/>
        <v>2.2670596236681023E-2</v>
      </c>
      <c r="D174" s="37"/>
    </row>
    <row r="175" spans="1:4" ht="16.149999999999999" customHeight="1" x14ac:dyDescent="0.2">
      <c r="A175" s="3" t="s">
        <v>162</v>
      </c>
      <c r="B175" s="15">
        <v>1</v>
      </c>
      <c r="C175" s="16">
        <f t="shared" si="3"/>
        <v>2.2670596236681023E-2</v>
      </c>
      <c r="D175" s="37"/>
    </row>
    <row r="176" spans="1:4" ht="16.149999999999999" customHeight="1" x14ac:dyDescent="0.2">
      <c r="A176" s="3" t="s">
        <v>99</v>
      </c>
      <c r="B176" s="15">
        <v>1</v>
      </c>
      <c r="C176" s="16">
        <f t="shared" si="3"/>
        <v>2.2670596236681023E-2</v>
      </c>
      <c r="D176" s="37"/>
    </row>
    <row r="177" spans="1:4" ht="16.149999999999999" customHeight="1" x14ac:dyDescent="0.2">
      <c r="A177" s="3" t="s">
        <v>100</v>
      </c>
      <c r="B177" s="15">
        <v>1</v>
      </c>
      <c r="C177" s="16">
        <f t="shared" si="3"/>
        <v>2.2670596236681023E-2</v>
      </c>
      <c r="D177" s="37"/>
    </row>
    <row r="178" spans="1:4" ht="16.149999999999999" customHeight="1" x14ac:dyDescent="0.2">
      <c r="A178" s="3" t="s">
        <v>116</v>
      </c>
      <c r="B178" s="15">
        <v>1</v>
      </c>
      <c r="C178" s="16">
        <f t="shared" si="3"/>
        <v>2.2670596236681023E-2</v>
      </c>
      <c r="D178" s="37"/>
    </row>
    <row r="179" spans="1:4" ht="16.149999999999999" customHeight="1" x14ac:dyDescent="0.2">
      <c r="A179" s="3" t="s">
        <v>120</v>
      </c>
      <c r="B179" s="15">
        <v>1</v>
      </c>
      <c r="C179" s="16">
        <f t="shared" si="3"/>
        <v>2.2670596236681023E-2</v>
      </c>
      <c r="D179" s="37"/>
    </row>
    <row r="180" spans="1:4" ht="16.149999999999999" customHeight="1" x14ac:dyDescent="0.2">
      <c r="A180" s="3" t="s">
        <v>122</v>
      </c>
      <c r="B180" s="15">
        <v>1</v>
      </c>
      <c r="C180" s="16">
        <f t="shared" si="3"/>
        <v>2.2670596236681023E-2</v>
      </c>
      <c r="D180" s="37"/>
    </row>
    <row r="181" spans="1:4" ht="16.149999999999999" customHeight="1" x14ac:dyDescent="0.2">
      <c r="A181" s="3"/>
      <c r="B181" s="15"/>
      <c r="C181" s="16"/>
      <c r="D181" s="37"/>
    </row>
    <row r="182" spans="1:4" ht="16.149999999999999" customHeight="1" x14ac:dyDescent="0.2">
      <c r="A182" s="3"/>
      <c r="B182" s="15"/>
      <c r="C182" s="16"/>
      <c r="D182" s="37"/>
    </row>
    <row r="183" spans="1:4" ht="16.149999999999999" customHeight="1" x14ac:dyDescent="0.2">
      <c r="A183" s="3"/>
      <c r="B183" s="15"/>
      <c r="C183" s="16"/>
      <c r="D183" s="37"/>
    </row>
    <row r="184" spans="1:4" ht="16.149999999999999" customHeight="1" x14ac:dyDescent="0.2">
      <c r="A184" s="3"/>
      <c r="B184" s="15"/>
      <c r="C184" s="16"/>
      <c r="D184" s="37"/>
    </row>
    <row r="185" spans="1:4" ht="15.75" x14ac:dyDescent="0.25">
      <c r="A185" s="10" t="s">
        <v>55</v>
      </c>
      <c r="B185" s="17">
        <v>2246</v>
      </c>
      <c r="C185" s="16"/>
      <c r="D185" s="37"/>
    </row>
    <row r="186" spans="1:4" x14ac:dyDescent="0.2">
      <c r="A186" s="3" t="s">
        <v>122</v>
      </c>
      <c r="B186" s="15">
        <v>707</v>
      </c>
      <c r="C186" s="16">
        <f t="shared" ref="C186:C223" si="4">(B186/B$185)*100</f>
        <v>31.47818343722173</v>
      </c>
      <c r="D186" s="37"/>
    </row>
    <row r="187" spans="1:4" x14ac:dyDescent="0.2">
      <c r="A187" s="3" t="s">
        <v>127</v>
      </c>
      <c r="B187" s="15">
        <v>539</v>
      </c>
      <c r="C187" s="16">
        <f t="shared" si="4"/>
        <v>23.998219056099732</v>
      </c>
      <c r="D187" s="37"/>
    </row>
    <row r="188" spans="1:4" x14ac:dyDescent="0.2">
      <c r="A188" s="3" t="s">
        <v>125</v>
      </c>
      <c r="B188" s="15">
        <v>256</v>
      </c>
      <c r="C188" s="16">
        <f t="shared" si="4"/>
        <v>11.398040961709706</v>
      </c>
      <c r="D188" s="37"/>
    </row>
    <row r="189" spans="1:4" x14ac:dyDescent="0.2">
      <c r="A189" s="3" t="s">
        <v>128</v>
      </c>
      <c r="B189" s="15">
        <v>230</v>
      </c>
      <c r="C189" s="16">
        <f t="shared" si="4"/>
        <v>10.240427426536064</v>
      </c>
      <c r="D189" s="37"/>
    </row>
    <row r="190" spans="1:4" x14ac:dyDescent="0.2">
      <c r="A190" s="3" t="s">
        <v>121</v>
      </c>
      <c r="B190" s="15">
        <v>225</v>
      </c>
      <c r="C190" s="16">
        <f t="shared" si="4"/>
        <v>10.017809439002672</v>
      </c>
      <c r="D190" s="37"/>
    </row>
    <row r="191" spans="1:4" x14ac:dyDescent="0.2">
      <c r="A191" s="3" t="s">
        <v>126</v>
      </c>
      <c r="B191" s="15">
        <v>100</v>
      </c>
      <c r="C191" s="16">
        <f t="shared" si="4"/>
        <v>4.4523597506678536</v>
      </c>
      <c r="D191" s="37"/>
    </row>
    <row r="192" spans="1:4" x14ac:dyDescent="0.2">
      <c r="A192" s="3" t="s">
        <v>68</v>
      </c>
      <c r="B192" s="15">
        <v>30</v>
      </c>
      <c r="C192" s="16">
        <f t="shared" si="4"/>
        <v>1.3357079252003561</v>
      </c>
      <c r="D192" s="37"/>
    </row>
    <row r="193" spans="1:4" x14ac:dyDescent="0.2">
      <c r="A193" s="3" t="s">
        <v>111</v>
      </c>
      <c r="B193" s="15">
        <v>29</v>
      </c>
      <c r="C193" s="16">
        <f t="shared" si="4"/>
        <v>1.2911843276936776</v>
      </c>
      <c r="D193" s="37"/>
    </row>
    <row r="194" spans="1:4" x14ac:dyDescent="0.2">
      <c r="A194" s="3" t="s">
        <v>123</v>
      </c>
      <c r="B194" s="15">
        <v>26</v>
      </c>
      <c r="C194" s="16">
        <f t="shared" si="4"/>
        <v>1.1576135351736421</v>
      </c>
      <c r="D194" s="37"/>
    </row>
    <row r="195" spans="1:4" x14ac:dyDescent="0.2">
      <c r="A195" s="3" t="s">
        <v>124</v>
      </c>
      <c r="B195" s="15">
        <v>18</v>
      </c>
      <c r="C195" s="16">
        <f t="shared" si="4"/>
        <v>0.80142475512021361</v>
      </c>
      <c r="D195" s="37"/>
    </row>
    <row r="196" spans="1:4" x14ac:dyDescent="0.2">
      <c r="A196" s="3" t="s">
        <v>80</v>
      </c>
      <c r="B196" s="15">
        <v>15</v>
      </c>
      <c r="C196" s="16">
        <f t="shared" si="4"/>
        <v>0.66785396260017804</v>
      </c>
      <c r="D196" s="37"/>
    </row>
    <row r="197" spans="1:4" x14ac:dyDescent="0.2">
      <c r="A197" s="3" t="s">
        <v>97</v>
      </c>
      <c r="B197" s="15">
        <v>9</v>
      </c>
      <c r="C197" s="16">
        <f t="shared" si="4"/>
        <v>0.4007123775601068</v>
      </c>
      <c r="D197" s="37"/>
    </row>
    <row r="198" spans="1:4" x14ac:dyDescent="0.2">
      <c r="A198" s="3" t="s">
        <v>91</v>
      </c>
      <c r="B198" s="15">
        <v>8</v>
      </c>
      <c r="C198" s="16">
        <f t="shared" si="4"/>
        <v>0.3561887800534283</v>
      </c>
      <c r="D198" s="37"/>
    </row>
    <row r="199" spans="1:4" x14ac:dyDescent="0.2">
      <c r="A199" s="3" t="s">
        <v>118</v>
      </c>
      <c r="B199" s="15">
        <v>8</v>
      </c>
      <c r="C199" s="16">
        <f t="shared" si="4"/>
        <v>0.3561887800534283</v>
      </c>
      <c r="D199" s="37"/>
    </row>
    <row r="200" spans="1:4" x14ac:dyDescent="0.2">
      <c r="A200" s="3" t="s">
        <v>95</v>
      </c>
      <c r="B200" s="15">
        <v>7</v>
      </c>
      <c r="C200" s="16">
        <f t="shared" si="4"/>
        <v>0.3116651825467498</v>
      </c>
      <c r="D200" s="37"/>
    </row>
    <row r="201" spans="1:4" x14ac:dyDescent="0.2">
      <c r="A201" s="3" t="s">
        <v>88</v>
      </c>
      <c r="B201" s="15">
        <v>4</v>
      </c>
      <c r="C201" s="16">
        <f t="shared" si="4"/>
        <v>0.17809439002671415</v>
      </c>
      <c r="D201" s="37"/>
    </row>
    <row r="202" spans="1:4" x14ac:dyDescent="0.2">
      <c r="A202" s="3" t="s">
        <v>110</v>
      </c>
      <c r="B202" s="15">
        <v>4</v>
      </c>
      <c r="C202" s="16">
        <f t="shared" si="4"/>
        <v>0.17809439002671415</v>
      </c>
      <c r="D202" s="37"/>
    </row>
    <row r="203" spans="1:4" x14ac:dyDescent="0.2">
      <c r="A203" s="3" t="s">
        <v>62</v>
      </c>
      <c r="B203" s="15">
        <v>3</v>
      </c>
      <c r="C203" s="16">
        <f t="shared" si="4"/>
        <v>0.13357079252003562</v>
      </c>
      <c r="D203" s="37"/>
    </row>
    <row r="204" spans="1:4" x14ac:dyDescent="0.2">
      <c r="A204" s="3" t="s">
        <v>93</v>
      </c>
      <c r="B204" s="15">
        <v>3</v>
      </c>
      <c r="C204" s="16">
        <f t="shared" si="4"/>
        <v>0.13357079252003562</v>
      </c>
      <c r="D204" s="37"/>
    </row>
    <row r="205" spans="1:4" x14ac:dyDescent="0.2">
      <c r="A205" s="3" t="s">
        <v>113</v>
      </c>
      <c r="B205" s="15">
        <v>3</v>
      </c>
      <c r="C205" s="16">
        <f t="shared" si="4"/>
        <v>0.13357079252003562</v>
      </c>
      <c r="D205" s="37"/>
    </row>
    <row r="206" spans="1:4" x14ac:dyDescent="0.2">
      <c r="A206" s="3" t="s">
        <v>70</v>
      </c>
      <c r="B206" s="15">
        <v>2</v>
      </c>
      <c r="C206" s="16">
        <f t="shared" si="4"/>
        <v>8.9047195013357075E-2</v>
      </c>
      <c r="D206" s="37"/>
    </row>
    <row r="207" spans="1:4" x14ac:dyDescent="0.2">
      <c r="A207" s="3" t="s">
        <v>94</v>
      </c>
      <c r="B207" s="15">
        <v>2</v>
      </c>
      <c r="C207" s="16">
        <f t="shared" si="4"/>
        <v>8.9047195013357075E-2</v>
      </c>
      <c r="D207" s="37"/>
    </row>
    <row r="208" spans="1:4" x14ac:dyDescent="0.2">
      <c r="A208" s="3" t="s">
        <v>99</v>
      </c>
      <c r="B208" s="15">
        <v>2</v>
      </c>
      <c r="C208" s="16">
        <f t="shared" si="4"/>
        <v>8.9047195013357075E-2</v>
      </c>
      <c r="D208" s="37"/>
    </row>
    <row r="209" spans="1:4" x14ac:dyDescent="0.2">
      <c r="A209" s="3" t="s">
        <v>135</v>
      </c>
      <c r="B209" s="15">
        <v>2</v>
      </c>
      <c r="C209" s="16">
        <f t="shared" si="4"/>
        <v>8.9047195013357075E-2</v>
      </c>
      <c r="D209" s="37"/>
    </row>
    <row r="210" spans="1:4" x14ac:dyDescent="0.2">
      <c r="A210" s="3" t="s">
        <v>61</v>
      </c>
      <c r="B210" s="15">
        <v>1</v>
      </c>
      <c r="C210" s="16">
        <f t="shared" si="4"/>
        <v>4.4523597506678537E-2</v>
      </c>
      <c r="D210" s="37"/>
    </row>
    <row r="211" spans="1:4" x14ac:dyDescent="0.2">
      <c r="A211" s="3" t="s">
        <v>64</v>
      </c>
      <c r="B211" s="15">
        <v>1</v>
      </c>
      <c r="C211" s="16">
        <f t="shared" si="4"/>
        <v>4.4523597506678537E-2</v>
      </c>
      <c r="D211" s="37"/>
    </row>
    <row r="212" spans="1:4" x14ac:dyDescent="0.2">
      <c r="A212" s="3" t="s">
        <v>65</v>
      </c>
      <c r="B212" s="15">
        <v>1</v>
      </c>
      <c r="C212" s="16">
        <f t="shared" si="4"/>
        <v>4.4523597506678537E-2</v>
      </c>
      <c r="D212" s="37"/>
    </row>
    <row r="213" spans="1:4" x14ac:dyDescent="0.2">
      <c r="A213" s="3" t="s">
        <v>66</v>
      </c>
      <c r="B213" s="15">
        <v>1</v>
      </c>
      <c r="C213" s="16">
        <f t="shared" si="4"/>
        <v>4.4523597506678537E-2</v>
      </c>
      <c r="D213" s="37"/>
    </row>
    <row r="214" spans="1:4" x14ac:dyDescent="0.2">
      <c r="A214" s="3" t="s">
        <v>69</v>
      </c>
      <c r="B214" s="15">
        <v>1</v>
      </c>
      <c r="C214" s="16">
        <f t="shared" si="4"/>
        <v>4.4523597506678537E-2</v>
      </c>
      <c r="D214" s="37"/>
    </row>
    <row r="215" spans="1:4" x14ac:dyDescent="0.2">
      <c r="A215" s="3" t="s">
        <v>72</v>
      </c>
      <c r="B215" s="15">
        <v>1</v>
      </c>
      <c r="C215" s="16">
        <f t="shared" si="4"/>
        <v>4.4523597506678537E-2</v>
      </c>
      <c r="D215" s="37"/>
    </row>
    <row r="216" spans="1:4" x14ac:dyDescent="0.2">
      <c r="A216" s="3" t="s">
        <v>73</v>
      </c>
      <c r="B216" s="15">
        <v>1</v>
      </c>
      <c r="C216" s="16">
        <f t="shared" si="4"/>
        <v>4.4523597506678537E-2</v>
      </c>
      <c r="D216" s="37"/>
    </row>
    <row r="217" spans="1:4" x14ac:dyDescent="0.2">
      <c r="A217" s="3" t="s">
        <v>74</v>
      </c>
      <c r="B217" s="15">
        <v>1</v>
      </c>
      <c r="C217" s="16">
        <f t="shared" si="4"/>
        <v>4.4523597506678537E-2</v>
      </c>
      <c r="D217" s="37"/>
    </row>
    <row r="218" spans="1:4" x14ac:dyDescent="0.2">
      <c r="A218" s="3" t="s">
        <v>98</v>
      </c>
      <c r="B218" s="15">
        <v>1</v>
      </c>
      <c r="C218" s="16">
        <f t="shared" si="4"/>
        <v>4.4523597506678537E-2</v>
      </c>
      <c r="D218" s="37"/>
    </row>
    <row r="219" spans="1:4" x14ac:dyDescent="0.2">
      <c r="A219" s="3" t="s">
        <v>102</v>
      </c>
      <c r="B219" s="15">
        <v>1</v>
      </c>
      <c r="C219" s="16">
        <f t="shared" si="4"/>
        <v>4.4523597506678537E-2</v>
      </c>
      <c r="D219" s="37"/>
    </row>
    <row r="220" spans="1:4" x14ac:dyDescent="0.2">
      <c r="A220" s="3" t="s">
        <v>108</v>
      </c>
      <c r="B220" s="15">
        <v>1</v>
      </c>
      <c r="C220" s="16">
        <f t="shared" si="4"/>
        <v>4.4523597506678537E-2</v>
      </c>
      <c r="D220" s="37"/>
    </row>
    <row r="221" spans="1:4" x14ac:dyDescent="0.2">
      <c r="A221" s="3" t="s">
        <v>158</v>
      </c>
      <c r="B221" s="15">
        <v>1</v>
      </c>
      <c r="C221" s="16">
        <f t="shared" si="4"/>
        <v>4.4523597506678537E-2</v>
      </c>
      <c r="D221" s="37"/>
    </row>
    <row r="222" spans="1:4" x14ac:dyDescent="0.2">
      <c r="A222" s="3" t="s">
        <v>109</v>
      </c>
      <c r="B222" s="15">
        <v>1</v>
      </c>
      <c r="C222" s="16">
        <f t="shared" si="4"/>
        <v>4.4523597506678537E-2</v>
      </c>
      <c r="D222" s="37"/>
    </row>
    <row r="223" spans="1:4" x14ac:dyDescent="0.2">
      <c r="A223" s="3" t="s">
        <v>136</v>
      </c>
      <c r="B223" s="15">
        <v>1</v>
      </c>
      <c r="C223" s="16">
        <f t="shared" si="4"/>
        <v>4.4523597506678537E-2</v>
      </c>
      <c r="D223" s="37"/>
    </row>
    <row r="224" spans="1:4" x14ac:dyDescent="0.2">
      <c r="A224" s="3"/>
      <c r="B224" s="15"/>
      <c r="C224" s="16"/>
      <c r="D224" s="37"/>
    </row>
    <row r="225" spans="1:4" x14ac:dyDescent="0.2">
      <c r="A225" s="3"/>
      <c r="B225" s="15"/>
      <c r="C225" s="16"/>
      <c r="D225" s="37"/>
    </row>
    <row r="226" spans="1:4" x14ac:dyDescent="0.2">
      <c r="A226" s="3"/>
      <c r="B226" s="15"/>
      <c r="C226" s="16"/>
      <c r="D226" s="37"/>
    </row>
    <row r="227" spans="1:4" x14ac:dyDescent="0.2">
      <c r="A227" s="3"/>
      <c r="B227" s="15"/>
      <c r="C227" s="16"/>
      <c r="D227" s="37"/>
    </row>
    <row r="228" spans="1:4" ht="15.75" x14ac:dyDescent="0.25">
      <c r="A228" s="10" t="s">
        <v>54</v>
      </c>
      <c r="B228" s="17">
        <v>2384</v>
      </c>
      <c r="C228" s="16"/>
      <c r="D228" s="37"/>
    </row>
    <row r="229" spans="1:4" x14ac:dyDescent="0.2">
      <c r="A229" s="3" t="s">
        <v>118</v>
      </c>
      <c r="B229" s="15">
        <v>1667</v>
      </c>
      <c r="C229" s="16">
        <f t="shared" ref="C229:C260" si="5">(B229/B$228)*100</f>
        <v>69.924496644295303</v>
      </c>
      <c r="D229" s="37"/>
    </row>
    <row r="230" spans="1:4" x14ac:dyDescent="0.2">
      <c r="A230" s="3" t="s">
        <v>117</v>
      </c>
      <c r="B230" s="15">
        <v>123</v>
      </c>
      <c r="C230" s="16">
        <f t="shared" si="5"/>
        <v>5.1593959731543624</v>
      </c>
      <c r="D230" s="37"/>
    </row>
    <row r="231" spans="1:4" x14ac:dyDescent="0.2">
      <c r="A231" s="3" t="s">
        <v>68</v>
      </c>
      <c r="B231" s="15">
        <v>59</v>
      </c>
      <c r="C231" s="16">
        <f t="shared" si="5"/>
        <v>2.4748322147651005</v>
      </c>
      <c r="D231" s="37"/>
    </row>
    <row r="232" spans="1:4" x14ac:dyDescent="0.2">
      <c r="A232" s="3" t="s">
        <v>111</v>
      </c>
      <c r="B232" s="15">
        <v>58</v>
      </c>
      <c r="C232" s="16">
        <f t="shared" si="5"/>
        <v>2.4328859060402683</v>
      </c>
      <c r="D232" s="37"/>
    </row>
    <row r="233" spans="1:4" x14ac:dyDescent="0.2">
      <c r="A233" s="3" t="s">
        <v>116</v>
      </c>
      <c r="B233" s="15">
        <v>54</v>
      </c>
      <c r="C233" s="16">
        <f t="shared" si="5"/>
        <v>2.2651006711409396</v>
      </c>
      <c r="D233" s="37"/>
    </row>
    <row r="234" spans="1:4" x14ac:dyDescent="0.2">
      <c r="A234" s="3" t="s">
        <v>120</v>
      </c>
      <c r="B234" s="15">
        <v>51</v>
      </c>
      <c r="C234" s="16">
        <f t="shared" si="5"/>
        <v>2.1392617449664431</v>
      </c>
      <c r="D234" s="37"/>
    </row>
    <row r="235" spans="1:4" x14ac:dyDescent="0.2">
      <c r="A235" s="3" t="s">
        <v>80</v>
      </c>
      <c r="B235" s="15">
        <v>48</v>
      </c>
      <c r="C235" s="16">
        <f t="shared" si="5"/>
        <v>2.0134228187919461</v>
      </c>
      <c r="D235" s="37"/>
    </row>
    <row r="236" spans="1:4" x14ac:dyDescent="0.2">
      <c r="A236" s="3" t="s">
        <v>64</v>
      </c>
      <c r="B236" s="15">
        <v>40</v>
      </c>
      <c r="C236" s="16">
        <f t="shared" si="5"/>
        <v>1.6778523489932886</v>
      </c>
      <c r="D236" s="37"/>
    </row>
    <row r="237" spans="1:4" x14ac:dyDescent="0.2">
      <c r="A237" s="3" t="s">
        <v>108</v>
      </c>
      <c r="B237" s="15">
        <v>21</v>
      </c>
      <c r="C237" s="16">
        <f t="shared" si="5"/>
        <v>0.88087248322147649</v>
      </c>
      <c r="D237" s="37"/>
    </row>
    <row r="238" spans="1:4" x14ac:dyDescent="0.2">
      <c r="A238" s="3" t="s">
        <v>109</v>
      </c>
      <c r="B238" s="15">
        <v>20</v>
      </c>
      <c r="C238" s="16">
        <f t="shared" si="5"/>
        <v>0.83892617449664431</v>
      </c>
      <c r="D238" s="37"/>
    </row>
    <row r="239" spans="1:4" x14ac:dyDescent="0.2">
      <c r="A239" s="3" t="s">
        <v>70</v>
      </c>
      <c r="B239" s="15">
        <v>19</v>
      </c>
      <c r="C239" s="16">
        <f t="shared" si="5"/>
        <v>0.79697986577181212</v>
      </c>
      <c r="D239" s="37"/>
    </row>
    <row r="240" spans="1:4" x14ac:dyDescent="0.2">
      <c r="A240" s="3" t="s">
        <v>132</v>
      </c>
      <c r="B240" s="15">
        <v>18</v>
      </c>
      <c r="C240" s="16">
        <f t="shared" si="5"/>
        <v>0.75503355704697994</v>
      </c>
      <c r="D240" s="37"/>
    </row>
    <row r="241" spans="1:4" x14ac:dyDescent="0.2">
      <c r="A241" s="3" t="s">
        <v>97</v>
      </c>
      <c r="B241" s="15">
        <v>15</v>
      </c>
      <c r="C241" s="16">
        <f t="shared" si="5"/>
        <v>0.62919463087248317</v>
      </c>
      <c r="D241" s="37"/>
    </row>
    <row r="242" spans="1:4" x14ac:dyDescent="0.2">
      <c r="A242" s="3" t="s">
        <v>75</v>
      </c>
      <c r="B242" s="15">
        <v>14</v>
      </c>
      <c r="C242" s="16">
        <f t="shared" si="5"/>
        <v>0.58724832214765099</v>
      </c>
      <c r="D242" s="37"/>
    </row>
    <row r="243" spans="1:4" x14ac:dyDescent="0.2">
      <c r="A243" s="3" t="s">
        <v>135</v>
      </c>
      <c r="B243" s="15">
        <v>14</v>
      </c>
      <c r="C243" s="16">
        <f t="shared" si="5"/>
        <v>0.58724832214765099</v>
      </c>
      <c r="D243" s="37"/>
    </row>
    <row r="244" spans="1:4" x14ac:dyDescent="0.2">
      <c r="A244" s="3" t="s">
        <v>61</v>
      </c>
      <c r="B244" s="15">
        <v>13</v>
      </c>
      <c r="C244" s="16">
        <f t="shared" si="5"/>
        <v>0.54530201342281881</v>
      </c>
      <c r="D244" s="37"/>
    </row>
    <row r="245" spans="1:4" x14ac:dyDescent="0.2">
      <c r="A245" s="3" t="s">
        <v>91</v>
      </c>
      <c r="B245" s="15">
        <v>13</v>
      </c>
      <c r="C245" s="16">
        <f t="shared" si="5"/>
        <v>0.54530201342281881</v>
      </c>
      <c r="D245" s="37"/>
    </row>
    <row r="246" spans="1:4" x14ac:dyDescent="0.2">
      <c r="A246" s="3" t="s">
        <v>126</v>
      </c>
      <c r="B246" s="15">
        <v>12</v>
      </c>
      <c r="C246" s="16">
        <f t="shared" si="5"/>
        <v>0.50335570469798652</v>
      </c>
      <c r="D246" s="37"/>
    </row>
    <row r="247" spans="1:4" x14ac:dyDescent="0.2">
      <c r="A247" s="3" t="s">
        <v>67</v>
      </c>
      <c r="B247" s="15">
        <v>11</v>
      </c>
      <c r="C247" s="16">
        <f t="shared" si="5"/>
        <v>0.46140939597315439</v>
      </c>
      <c r="D247" s="37"/>
    </row>
    <row r="248" spans="1:4" x14ac:dyDescent="0.2">
      <c r="A248" s="3" t="s">
        <v>95</v>
      </c>
      <c r="B248" s="15">
        <v>11</v>
      </c>
      <c r="C248" s="16">
        <f t="shared" si="5"/>
        <v>0.46140939597315439</v>
      </c>
      <c r="D248" s="37"/>
    </row>
    <row r="249" spans="1:4" x14ac:dyDescent="0.2">
      <c r="A249" s="3" t="s">
        <v>88</v>
      </c>
      <c r="B249" s="15">
        <v>10</v>
      </c>
      <c r="C249" s="16">
        <f t="shared" si="5"/>
        <v>0.41946308724832215</v>
      </c>
      <c r="D249" s="37"/>
    </row>
    <row r="250" spans="1:4" x14ac:dyDescent="0.2">
      <c r="A250" s="3" t="s">
        <v>121</v>
      </c>
      <c r="B250" s="15">
        <v>8</v>
      </c>
      <c r="C250" s="16">
        <f t="shared" si="5"/>
        <v>0.33557046979865773</v>
      </c>
      <c r="D250" s="37"/>
    </row>
    <row r="251" spans="1:4" x14ac:dyDescent="0.2">
      <c r="A251" s="3" t="s">
        <v>69</v>
      </c>
      <c r="B251" s="15">
        <v>6</v>
      </c>
      <c r="C251" s="16">
        <f t="shared" si="5"/>
        <v>0.25167785234899326</v>
      </c>
      <c r="D251" s="37"/>
    </row>
    <row r="252" spans="1:4" x14ac:dyDescent="0.2">
      <c r="A252" s="3" t="s">
        <v>76</v>
      </c>
      <c r="B252" s="15">
        <v>6</v>
      </c>
      <c r="C252" s="16">
        <f t="shared" si="5"/>
        <v>0.25167785234899326</v>
      </c>
      <c r="D252" s="37"/>
    </row>
    <row r="253" spans="1:4" x14ac:dyDescent="0.2">
      <c r="A253" s="3" t="s">
        <v>96</v>
      </c>
      <c r="B253" s="15">
        <v>5</v>
      </c>
      <c r="C253" s="16">
        <f t="shared" si="5"/>
        <v>0.20973154362416108</v>
      </c>
      <c r="D253" s="37"/>
    </row>
    <row r="254" spans="1:4" x14ac:dyDescent="0.2">
      <c r="A254" s="3" t="s">
        <v>98</v>
      </c>
      <c r="B254" s="15">
        <v>4</v>
      </c>
      <c r="C254" s="16">
        <f t="shared" si="5"/>
        <v>0.16778523489932887</v>
      </c>
      <c r="D254" s="37"/>
    </row>
    <row r="255" spans="1:4" x14ac:dyDescent="0.2">
      <c r="A255" s="3" t="s">
        <v>110</v>
      </c>
      <c r="B255" s="15">
        <v>4</v>
      </c>
      <c r="C255" s="16">
        <f t="shared" si="5"/>
        <v>0.16778523489932887</v>
      </c>
      <c r="D255" s="37"/>
    </row>
    <row r="256" spans="1:4" x14ac:dyDescent="0.2">
      <c r="A256" s="3" t="s">
        <v>113</v>
      </c>
      <c r="B256" s="15">
        <v>4</v>
      </c>
      <c r="C256" s="16">
        <f t="shared" si="5"/>
        <v>0.16778523489932887</v>
      </c>
      <c r="D256" s="37"/>
    </row>
    <row r="257" spans="1:4" x14ac:dyDescent="0.2">
      <c r="A257" s="3" t="s">
        <v>125</v>
      </c>
      <c r="B257" s="15">
        <v>4</v>
      </c>
      <c r="C257" s="16">
        <f t="shared" si="5"/>
        <v>0.16778523489932887</v>
      </c>
      <c r="D257" s="37"/>
    </row>
    <row r="258" spans="1:4" x14ac:dyDescent="0.2">
      <c r="A258" s="3" t="s">
        <v>131</v>
      </c>
      <c r="B258" s="15">
        <v>4</v>
      </c>
      <c r="C258" s="16">
        <f t="shared" si="5"/>
        <v>0.16778523489932887</v>
      </c>
      <c r="D258" s="37"/>
    </row>
    <row r="259" spans="1:4" x14ac:dyDescent="0.2">
      <c r="A259" s="3" t="s">
        <v>66</v>
      </c>
      <c r="B259" s="15">
        <v>3</v>
      </c>
      <c r="C259" s="16">
        <f t="shared" si="5"/>
        <v>0.12583892617449663</v>
      </c>
      <c r="D259" s="37"/>
    </row>
    <row r="260" spans="1:4" x14ac:dyDescent="0.2">
      <c r="A260" s="3" t="s">
        <v>77</v>
      </c>
      <c r="B260" s="15">
        <v>3</v>
      </c>
      <c r="C260" s="16">
        <f t="shared" si="5"/>
        <v>0.12583892617449663</v>
      </c>
      <c r="D260" s="37"/>
    </row>
    <row r="261" spans="1:4" x14ac:dyDescent="0.2">
      <c r="A261" s="3" t="s">
        <v>92</v>
      </c>
      <c r="B261" s="15">
        <v>3</v>
      </c>
      <c r="C261" s="16">
        <f t="shared" ref="C261:C284" si="6">(B261/B$228)*100</f>
        <v>0.12583892617449663</v>
      </c>
      <c r="D261" s="37"/>
    </row>
    <row r="262" spans="1:4" x14ac:dyDescent="0.2">
      <c r="A262" s="3" t="s">
        <v>94</v>
      </c>
      <c r="B262" s="15">
        <v>3</v>
      </c>
      <c r="C262" s="16">
        <f t="shared" si="6"/>
        <v>0.12583892617449663</v>
      </c>
      <c r="D262" s="37"/>
    </row>
    <row r="263" spans="1:4" x14ac:dyDescent="0.2">
      <c r="A263" s="3" t="s">
        <v>99</v>
      </c>
      <c r="B263" s="15">
        <v>3</v>
      </c>
      <c r="C263" s="16">
        <f t="shared" si="6"/>
        <v>0.12583892617449663</v>
      </c>
      <c r="D263" s="37"/>
    </row>
    <row r="264" spans="1:4" x14ac:dyDescent="0.2">
      <c r="A264" s="3" t="s">
        <v>112</v>
      </c>
      <c r="B264" s="15">
        <v>3</v>
      </c>
      <c r="C264" s="16">
        <f t="shared" si="6"/>
        <v>0.12583892617449663</v>
      </c>
      <c r="D264" s="37"/>
    </row>
    <row r="265" spans="1:4" x14ac:dyDescent="0.2">
      <c r="A265" s="3" t="s">
        <v>123</v>
      </c>
      <c r="B265" s="15">
        <v>3</v>
      </c>
      <c r="C265" s="16">
        <f t="shared" si="6"/>
        <v>0.12583892617449663</v>
      </c>
      <c r="D265" s="37"/>
    </row>
    <row r="266" spans="1:4" x14ac:dyDescent="0.2">
      <c r="A266" s="3" t="s">
        <v>130</v>
      </c>
      <c r="B266" s="15">
        <v>3</v>
      </c>
      <c r="C266" s="16">
        <f t="shared" si="6"/>
        <v>0.12583892617449663</v>
      </c>
      <c r="D266" s="37"/>
    </row>
    <row r="267" spans="1:4" x14ac:dyDescent="0.2">
      <c r="A267" s="3" t="s">
        <v>63</v>
      </c>
      <c r="B267" s="15">
        <v>2</v>
      </c>
      <c r="C267" s="16">
        <f t="shared" si="6"/>
        <v>8.3892617449664433E-2</v>
      </c>
      <c r="D267" s="37"/>
    </row>
    <row r="268" spans="1:4" x14ac:dyDescent="0.2">
      <c r="A268" s="3" t="s">
        <v>65</v>
      </c>
      <c r="B268" s="15">
        <v>2</v>
      </c>
      <c r="C268" s="16">
        <f t="shared" si="6"/>
        <v>8.3892617449664433E-2</v>
      </c>
      <c r="D268" s="37"/>
    </row>
    <row r="269" spans="1:4" x14ac:dyDescent="0.2">
      <c r="A269" s="3" t="s">
        <v>107</v>
      </c>
      <c r="B269" s="15">
        <v>2</v>
      </c>
      <c r="C269" s="16">
        <f t="shared" si="6"/>
        <v>8.3892617449664433E-2</v>
      </c>
      <c r="D269" s="37"/>
    </row>
    <row r="270" spans="1:4" x14ac:dyDescent="0.2">
      <c r="A270" s="3" t="s">
        <v>127</v>
      </c>
      <c r="B270" s="15">
        <v>2</v>
      </c>
      <c r="C270" s="16">
        <f t="shared" si="6"/>
        <v>8.3892617449664433E-2</v>
      </c>
      <c r="D270" s="37"/>
    </row>
    <row r="271" spans="1:4" x14ac:dyDescent="0.2">
      <c r="A271" s="3" t="s">
        <v>128</v>
      </c>
      <c r="B271" s="15">
        <v>2</v>
      </c>
      <c r="C271" s="16">
        <f t="shared" si="6"/>
        <v>8.3892617449664433E-2</v>
      </c>
      <c r="D271" s="37"/>
    </row>
    <row r="272" spans="1:4" x14ac:dyDescent="0.2">
      <c r="A272" s="3" t="s">
        <v>129</v>
      </c>
      <c r="B272" s="15">
        <v>2</v>
      </c>
      <c r="C272" s="16">
        <f t="shared" si="6"/>
        <v>8.3892617449664433E-2</v>
      </c>
      <c r="D272" s="37"/>
    </row>
    <row r="273" spans="1:4" x14ac:dyDescent="0.2">
      <c r="A273" s="3" t="s">
        <v>60</v>
      </c>
      <c r="B273" s="15">
        <v>1</v>
      </c>
      <c r="C273" s="16">
        <f t="shared" si="6"/>
        <v>4.1946308724832217E-2</v>
      </c>
      <c r="D273" s="37"/>
    </row>
    <row r="274" spans="1:4" x14ac:dyDescent="0.2">
      <c r="A274" s="3" t="s">
        <v>62</v>
      </c>
      <c r="B274" s="15">
        <v>1</v>
      </c>
      <c r="C274" s="16">
        <f t="shared" si="6"/>
        <v>4.1946308724832217E-2</v>
      </c>
      <c r="D274" s="37"/>
    </row>
    <row r="275" spans="1:4" x14ac:dyDescent="0.2">
      <c r="A275" s="3" t="s">
        <v>73</v>
      </c>
      <c r="B275" s="15">
        <v>1</v>
      </c>
      <c r="C275" s="16">
        <f t="shared" si="6"/>
        <v>4.1946308724832217E-2</v>
      </c>
      <c r="D275" s="37"/>
    </row>
    <row r="276" spans="1:4" x14ac:dyDescent="0.2">
      <c r="A276" s="3" t="s">
        <v>79</v>
      </c>
      <c r="B276" s="15">
        <v>1</v>
      </c>
      <c r="C276" s="16">
        <f t="shared" si="6"/>
        <v>4.1946308724832217E-2</v>
      </c>
      <c r="D276" s="37"/>
    </row>
    <row r="277" spans="1:4" x14ac:dyDescent="0.2">
      <c r="A277" s="3" t="s">
        <v>82</v>
      </c>
      <c r="B277" s="15">
        <v>1</v>
      </c>
      <c r="C277" s="16">
        <f t="shared" si="6"/>
        <v>4.1946308724832217E-2</v>
      </c>
      <c r="D277" s="37"/>
    </row>
    <row r="278" spans="1:4" x14ac:dyDescent="0.2">
      <c r="A278" s="3" t="s">
        <v>83</v>
      </c>
      <c r="B278" s="15">
        <v>1</v>
      </c>
      <c r="C278" s="16">
        <f t="shared" si="6"/>
        <v>4.1946308724832217E-2</v>
      </c>
      <c r="D278" s="37"/>
    </row>
    <row r="279" spans="1:4" x14ac:dyDescent="0.2">
      <c r="A279" s="3" t="s">
        <v>84</v>
      </c>
      <c r="B279" s="15">
        <v>1</v>
      </c>
      <c r="C279" s="16">
        <f t="shared" si="6"/>
        <v>4.1946308724832217E-2</v>
      </c>
      <c r="D279" s="37"/>
    </row>
    <row r="280" spans="1:4" x14ac:dyDescent="0.2">
      <c r="A280" s="3" t="s">
        <v>89</v>
      </c>
      <c r="B280" s="15">
        <v>1</v>
      </c>
      <c r="C280" s="16">
        <f t="shared" si="6"/>
        <v>4.1946308724832217E-2</v>
      </c>
      <c r="D280" s="37"/>
    </row>
    <row r="281" spans="1:4" x14ac:dyDescent="0.2">
      <c r="A281" s="3" t="s">
        <v>105</v>
      </c>
      <c r="B281" s="15">
        <v>1</v>
      </c>
      <c r="C281" s="16">
        <f t="shared" si="6"/>
        <v>4.1946308724832217E-2</v>
      </c>
      <c r="D281" s="37"/>
    </row>
    <row r="282" spans="1:4" x14ac:dyDescent="0.2">
      <c r="A282" s="3" t="s">
        <v>158</v>
      </c>
      <c r="B282" s="15">
        <v>1</v>
      </c>
      <c r="C282" s="16">
        <f t="shared" si="6"/>
        <v>4.1946308724832217E-2</v>
      </c>
      <c r="D282" s="37"/>
    </row>
    <row r="283" spans="1:4" x14ac:dyDescent="0.2">
      <c r="A283" s="3" t="s">
        <v>115</v>
      </c>
      <c r="B283" s="15">
        <v>1</v>
      </c>
      <c r="C283" s="16">
        <f t="shared" si="6"/>
        <v>4.1946308724832217E-2</v>
      </c>
      <c r="D283" s="37"/>
    </row>
    <row r="284" spans="1:4" x14ac:dyDescent="0.2">
      <c r="A284" s="3" t="s">
        <v>159</v>
      </c>
      <c r="B284" s="15">
        <v>1</v>
      </c>
      <c r="C284" s="16">
        <f t="shared" si="6"/>
        <v>4.1946308724832217E-2</v>
      </c>
      <c r="D284" s="37"/>
    </row>
    <row r="285" spans="1:4" x14ac:dyDescent="0.2">
      <c r="A285" s="3"/>
      <c r="B285" s="15"/>
      <c r="C285" s="16"/>
      <c r="D285" s="37"/>
    </row>
    <row r="286" spans="1:4" x14ac:dyDescent="0.2">
      <c r="A286" s="3"/>
      <c r="B286" s="15"/>
      <c r="C286" s="16"/>
      <c r="D286" s="37"/>
    </row>
    <row r="287" spans="1:4" x14ac:dyDescent="0.2">
      <c r="A287" s="3"/>
      <c r="B287" s="15"/>
      <c r="C287" s="16"/>
      <c r="D287" s="37"/>
    </row>
    <row r="288" spans="1:4" x14ac:dyDescent="0.2">
      <c r="A288" s="3"/>
      <c r="B288" s="15"/>
      <c r="C288" s="16"/>
      <c r="D288" s="37"/>
    </row>
    <row r="289" spans="1:4" ht="15.75" x14ac:dyDescent="0.25">
      <c r="A289" s="10" t="s">
        <v>42</v>
      </c>
      <c r="B289" s="17">
        <v>1691</v>
      </c>
      <c r="C289" s="16"/>
      <c r="D289" s="37"/>
    </row>
    <row r="290" spans="1:4" x14ac:dyDescent="0.2">
      <c r="A290" s="3" t="s">
        <v>132</v>
      </c>
      <c r="B290" s="15">
        <v>599</v>
      </c>
      <c r="C290" s="16">
        <f>(B290/B$289)*100</f>
        <v>35.422826729745708</v>
      </c>
      <c r="D290" s="37"/>
    </row>
    <row r="291" spans="1:4" x14ac:dyDescent="0.2">
      <c r="A291" s="3" t="s">
        <v>131</v>
      </c>
      <c r="B291" s="15">
        <v>284</v>
      </c>
      <c r="C291" s="16">
        <f t="shared" ref="C291:C332" si="7">(B291/B$289)*100</f>
        <v>16.794795978710823</v>
      </c>
      <c r="D291" s="37"/>
    </row>
    <row r="292" spans="1:4" x14ac:dyDescent="0.2">
      <c r="A292" s="3" t="s">
        <v>64</v>
      </c>
      <c r="B292" s="15">
        <v>171</v>
      </c>
      <c r="C292" s="16">
        <f t="shared" si="7"/>
        <v>10.112359550561797</v>
      </c>
      <c r="D292" s="37"/>
    </row>
    <row r="293" spans="1:4" x14ac:dyDescent="0.2">
      <c r="A293" s="3" t="s">
        <v>67</v>
      </c>
      <c r="B293" s="15">
        <v>129</v>
      </c>
      <c r="C293" s="16">
        <f t="shared" si="7"/>
        <v>7.6286221170904795</v>
      </c>
      <c r="D293" s="37"/>
    </row>
    <row r="294" spans="1:4" x14ac:dyDescent="0.2">
      <c r="A294" s="3" t="s">
        <v>130</v>
      </c>
      <c r="B294" s="15">
        <v>81</v>
      </c>
      <c r="C294" s="16">
        <f t="shared" si="7"/>
        <v>4.7900650502661142</v>
      </c>
      <c r="D294" s="37"/>
    </row>
    <row r="295" spans="1:4" x14ac:dyDescent="0.2">
      <c r="A295" s="3" t="s">
        <v>80</v>
      </c>
      <c r="B295" s="15">
        <v>66</v>
      </c>
      <c r="C295" s="16">
        <f t="shared" si="7"/>
        <v>3.9030159668835012</v>
      </c>
      <c r="D295" s="37"/>
    </row>
    <row r="296" spans="1:4" x14ac:dyDescent="0.2">
      <c r="A296" s="3" t="s">
        <v>129</v>
      </c>
      <c r="B296" s="15">
        <v>64</v>
      </c>
      <c r="C296" s="16">
        <f t="shared" si="7"/>
        <v>3.7847427557658193</v>
      </c>
      <c r="D296" s="37"/>
    </row>
    <row r="297" spans="1:4" x14ac:dyDescent="0.2">
      <c r="A297" s="3" t="s">
        <v>97</v>
      </c>
      <c r="B297" s="15">
        <v>46</v>
      </c>
      <c r="C297" s="16">
        <f t="shared" si="7"/>
        <v>2.7202838557066822</v>
      </c>
      <c r="D297" s="37"/>
    </row>
    <row r="298" spans="1:4" x14ac:dyDescent="0.2">
      <c r="A298" s="3" t="s">
        <v>111</v>
      </c>
      <c r="B298" s="15">
        <v>45</v>
      </c>
      <c r="C298" s="16">
        <f t="shared" si="7"/>
        <v>2.6611472501478417</v>
      </c>
      <c r="D298" s="37"/>
    </row>
    <row r="299" spans="1:4" x14ac:dyDescent="0.2">
      <c r="A299" s="3" t="s">
        <v>118</v>
      </c>
      <c r="B299" s="15">
        <v>35</v>
      </c>
      <c r="C299" s="16">
        <f t="shared" si="7"/>
        <v>2.069781194559432</v>
      </c>
      <c r="D299" s="37"/>
    </row>
    <row r="300" spans="1:4" x14ac:dyDescent="0.2">
      <c r="A300" s="3" t="s">
        <v>66</v>
      </c>
      <c r="B300" s="15">
        <v>28</v>
      </c>
      <c r="C300" s="16">
        <f t="shared" si="7"/>
        <v>1.6558249556475459</v>
      </c>
      <c r="D300" s="37"/>
    </row>
    <row r="301" spans="1:4" x14ac:dyDescent="0.2">
      <c r="A301" s="3" t="s">
        <v>106</v>
      </c>
      <c r="B301" s="15">
        <v>20</v>
      </c>
      <c r="C301" s="16">
        <f t="shared" si="7"/>
        <v>1.1827321111768185</v>
      </c>
      <c r="D301" s="37"/>
    </row>
    <row r="302" spans="1:4" x14ac:dyDescent="0.2">
      <c r="A302" s="3" t="s">
        <v>135</v>
      </c>
      <c r="B302" s="15">
        <v>18</v>
      </c>
      <c r="C302" s="16">
        <f t="shared" si="7"/>
        <v>1.0644589000591367</v>
      </c>
      <c r="D302" s="37"/>
    </row>
    <row r="303" spans="1:4" x14ac:dyDescent="0.2">
      <c r="A303" s="3" t="s">
        <v>113</v>
      </c>
      <c r="B303" s="15">
        <v>16</v>
      </c>
      <c r="C303" s="16">
        <f t="shared" si="7"/>
        <v>0.94618568894145483</v>
      </c>
      <c r="D303" s="37"/>
    </row>
    <row r="304" spans="1:4" x14ac:dyDescent="0.2">
      <c r="A304" s="3" t="s">
        <v>99</v>
      </c>
      <c r="B304" s="15">
        <v>14</v>
      </c>
      <c r="C304" s="16">
        <f t="shared" si="7"/>
        <v>0.82791247782377297</v>
      </c>
      <c r="D304" s="37"/>
    </row>
    <row r="305" spans="1:4" x14ac:dyDescent="0.2">
      <c r="A305" s="3" t="s">
        <v>158</v>
      </c>
      <c r="B305" s="15">
        <v>10</v>
      </c>
      <c r="C305" s="16">
        <f t="shared" si="7"/>
        <v>0.59136605558840927</v>
      </c>
      <c r="D305" s="37"/>
    </row>
    <row r="306" spans="1:4" x14ac:dyDescent="0.2">
      <c r="A306" s="3" t="s">
        <v>88</v>
      </c>
      <c r="B306" s="15">
        <v>9</v>
      </c>
      <c r="C306" s="16">
        <f t="shared" si="7"/>
        <v>0.53222945002956834</v>
      </c>
      <c r="D306" s="37"/>
    </row>
    <row r="307" spans="1:4" x14ac:dyDescent="0.2">
      <c r="A307" s="3" t="s">
        <v>114</v>
      </c>
      <c r="B307" s="15">
        <v>9</v>
      </c>
      <c r="C307" s="16">
        <f t="shared" si="7"/>
        <v>0.53222945002956834</v>
      </c>
      <c r="D307" s="37"/>
    </row>
    <row r="308" spans="1:4" x14ac:dyDescent="0.2">
      <c r="A308" s="3" t="s">
        <v>61</v>
      </c>
      <c r="B308" s="15">
        <v>7</v>
      </c>
      <c r="C308" s="16">
        <f t="shared" si="7"/>
        <v>0.41395623891188649</v>
      </c>
      <c r="D308" s="37"/>
    </row>
    <row r="309" spans="1:4" x14ac:dyDescent="0.2">
      <c r="A309" s="3" t="s">
        <v>63</v>
      </c>
      <c r="B309" s="15">
        <v>6</v>
      </c>
      <c r="C309" s="16">
        <f t="shared" si="7"/>
        <v>0.35481963335304556</v>
      </c>
      <c r="D309" s="37"/>
    </row>
    <row r="310" spans="1:4" x14ac:dyDescent="0.2">
      <c r="A310" s="3" t="s">
        <v>68</v>
      </c>
      <c r="B310" s="15">
        <v>3</v>
      </c>
      <c r="C310" s="16">
        <f t="shared" si="7"/>
        <v>0.17740981667652278</v>
      </c>
      <c r="D310" s="37"/>
    </row>
    <row r="311" spans="1:4" x14ac:dyDescent="0.2">
      <c r="A311" s="3" t="s">
        <v>109</v>
      </c>
      <c r="B311" s="15">
        <v>3</v>
      </c>
      <c r="C311" s="16">
        <f t="shared" si="7"/>
        <v>0.17740981667652278</v>
      </c>
      <c r="D311" s="37"/>
    </row>
    <row r="312" spans="1:4" x14ac:dyDescent="0.2">
      <c r="A312" s="3" t="s">
        <v>69</v>
      </c>
      <c r="B312" s="15">
        <v>2</v>
      </c>
      <c r="C312" s="16">
        <f t="shared" si="7"/>
        <v>0.11827321111768185</v>
      </c>
      <c r="D312" s="37"/>
    </row>
    <row r="313" spans="1:4" x14ac:dyDescent="0.2">
      <c r="A313" s="3" t="s">
        <v>72</v>
      </c>
      <c r="B313" s="15">
        <v>2</v>
      </c>
      <c r="C313" s="16">
        <f t="shared" si="7"/>
        <v>0.11827321111768185</v>
      </c>
      <c r="D313" s="37"/>
    </row>
    <row r="314" spans="1:4" x14ac:dyDescent="0.2">
      <c r="A314" s="3" t="s">
        <v>75</v>
      </c>
      <c r="B314" s="15">
        <v>2</v>
      </c>
      <c r="C314" s="16">
        <f t="shared" si="7"/>
        <v>0.11827321111768185</v>
      </c>
      <c r="D314" s="37"/>
    </row>
    <row r="315" spans="1:4" x14ac:dyDescent="0.2">
      <c r="A315" s="3" t="s">
        <v>95</v>
      </c>
      <c r="B315" s="15">
        <v>2</v>
      </c>
      <c r="C315" s="16">
        <f t="shared" si="7"/>
        <v>0.11827321111768185</v>
      </c>
      <c r="D315" s="37"/>
    </row>
    <row r="316" spans="1:4" x14ac:dyDescent="0.2">
      <c r="A316" s="3" t="s">
        <v>101</v>
      </c>
      <c r="B316" s="15">
        <v>2</v>
      </c>
      <c r="C316" s="16">
        <f t="shared" si="7"/>
        <v>0.11827321111768185</v>
      </c>
      <c r="D316" s="37"/>
    </row>
    <row r="317" spans="1:4" x14ac:dyDescent="0.2">
      <c r="A317" s="3" t="s">
        <v>112</v>
      </c>
      <c r="B317" s="15">
        <v>2</v>
      </c>
      <c r="C317" s="16">
        <f t="shared" si="7"/>
        <v>0.11827321111768185</v>
      </c>
      <c r="D317" s="37"/>
    </row>
    <row r="318" spans="1:4" x14ac:dyDescent="0.2">
      <c r="A318" s="3" t="s">
        <v>120</v>
      </c>
      <c r="B318" s="15">
        <v>2</v>
      </c>
      <c r="C318" s="16">
        <f t="shared" si="7"/>
        <v>0.11827321111768185</v>
      </c>
      <c r="D318" s="37"/>
    </row>
    <row r="319" spans="1:4" x14ac:dyDescent="0.2">
      <c r="A319" s="3" t="s">
        <v>60</v>
      </c>
      <c r="B319" s="15">
        <v>1</v>
      </c>
      <c r="C319" s="16">
        <f t="shared" si="7"/>
        <v>5.9136605558840927E-2</v>
      </c>
      <c r="D319" s="37"/>
    </row>
    <row r="320" spans="1:4" x14ac:dyDescent="0.2">
      <c r="A320" s="3" t="s">
        <v>70</v>
      </c>
      <c r="B320" s="15">
        <v>1</v>
      </c>
      <c r="C320" s="16">
        <f t="shared" si="7"/>
        <v>5.9136605558840927E-2</v>
      </c>
      <c r="D320" s="37"/>
    </row>
    <row r="321" spans="1:4" x14ac:dyDescent="0.2">
      <c r="A321" s="3" t="s">
        <v>76</v>
      </c>
      <c r="B321" s="15">
        <v>1</v>
      </c>
      <c r="C321" s="16">
        <f t="shared" si="7"/>
        <v>5.9136605558840927E-2</v>
      </c>
      <c r="D321" s="37"/>
    </row>
    <row r="322" spans="1:4" x14ac:dyDescent="0.2">
      <c r="A322" s="3" t="s">
        <v>77</v>
      </c>
      <c r="B322" s="15">
        <v>1</v>
      </c>
      <c r="C322" s="16">
        <f t="shared" si="7"/>
        <v>5.9136605558840927E-2</v>
      </c>
      <c r="D322" s="37"/>
    </row>
    <row r="323" spans="1:4" x14ac:dyDescent="0.2">
      <c r="A323" s="3" t="s">
        <v>83</v>
      </c>
      <c r="B323" s="15">
        <v>1</v>
      </c>
      <c r="C323" s="16">
        <f t="shared" si="7"/>
        <v>5.9136605558840927E-2</v>
      </c>
      <c r="D323" s="37"/>
    </row>
    <row r="324" spans="1:4" x14ac:dyDescent="0.2">
      <c r="A324" s="3" t="s">
        <v>84</v>
      </c>
      <c r="B324" s="15">
        <v>1</v>
      </c>
      <c r="C324" s="16">
        <f t="shared" si="7"/>
        <v>5.9136605558840927E-2</v>
      </c>
      <c r="D324" s="37"/>
    </row>
    <row r="325" spans="1:4" x14ac:dyDescent="0.2">
      <c r="A325" s="3" t="s">
        <v>98</v>
      </c>
      <c r="B325" s="15">
        <v>1</v>
      </c>
      <c r="C325" s="16">
        <f t="shared" si="7"/>
        <v>5.9136605558840927E-2</v>
      </c>
      <c r="D325" s="37"/>
    </row>
    <row r="326" spans="1:4" x14ac:dyDescent="0.2">
      <c r="A326" s="3" t="s">
        <v>100</v>
      </c>
      <c r="B326" s="15">
        <v>1</v>
      </c>
      <c r="C326" s="16">
        <f t="shared" si="7"/>
        <v>5.9136605558840927E-2</v>
      </c>
      <c r="D326" s="37"/>
    </row>
    <row r="327" spans="1:4" x14ac:dyDescent="0.2">
      <c r="A327" s="3" t="s">
        <v>104</v>
      </c>
      <c r="B327" s="15">
        <v>1</v>
      </c>
      <c r="C327" s="16">
        <f t="shared" si="7"/>
        <v>5.9136605558840927E-2</v>
      </c>
      <c r="D327" s="37"/>
    </row>
    <row r="328" spans="1:4" x14ac:dyDescent="0.2">
      <c r="A328" s="3" t="s">
        <v>105</v>
      </c>
      <c r="B328" s="15">
        <v>1</v>
      </c>
      <c r="C328" s="16">
        <f t="shared" si="7"/>
        <v>5.9136605558840927E-2</v>
      </c>
      <c r="D328" s="37"/>
    </row>
    <row r="329" spans="1:4" x14ac:dyDescent="0.2">
      <c r="A329" s="3" t="s">
        <v>107</v>
      </c>
      <c r="B329" s="15">
        <v>1</v>
      </c>
      <c r="C329" s="16">
        <f t="shared" si="7"/>
        <v>5.9136605558840927E-2</v>
      </c>
      <c r="D329" s="37"/>
    </row>
    <row r="330" spans="1:4" x14ac:dyDescent="0.2">
      <c r="A330" s="3" t="s">
        <v>110</v>
      </c>
      <c r="B330" s="15">
        <v>1</v>
      </c>
      <c r="C330" s="16">
        <f t="shared" si="7"/>
        <v>5.9136605558840927E-2</v>
      </c>
      <c r="D330" s="37"/>
    </row>
    <row r="331" spans="1:4" x14ac:dyDescent="0.2">
      <c r="A331" s="3" t="s">
        <v>119</v>
      </c>
      <c r="B331" s="15">
        <v>1</v>
      </c>
      <c r="C331" s="16">
        <f t="shared" si="7"/>
        <v>5.9136605558840927E-2</v>
      </c>
      <c r="D331" s="37"/>
    </row>
    <row r="332" spans="1:4" x14ac:dyDescent="0.2">
      <c r="A332" s="3" t="s">
        <v>128</v>
      </c>
      <c r="B332" s="15">
        <v>1</v>
      </c>
      <c r="C332" s="16">
        <f t="shared" si="7"/>
        <v>5.9136605558840927E-2</v>
      </c>
      <c r="D332" s="37"/>
    </row>
    <row r="333" spans="1:4" x14ac:dyDescent="0.2">
      <c r="A333" s="3"/>
      <c r="B333" s="15"/>
      <c r="C333" s="16"/>
      <c r="D333" s="37"/>
    </row>
    <row r="334" spans="1:4" x14ac:dyDescent="0.2">
      <c r="A334" s="3"/>
      <c r="B334" s="15"/>
      <c r="C334" s="16"/>
      <c r="D334" s="37"/>
    </row>
    <row r="335" spans="1:4" x14ac:dyDescent="0.2">
      <c r="A335" s="3"/>
      <c r="B335" s="15"/>
      <c r="C335" s="16"/>
      <c r="D335" s="37"/>
    </row>
    <row r="336" spans="1:4" x14ac:dyDescent="0.2">
      <c r="A336" s="3"/>
      <c r="B336" s="15"/>
      <c r="C336" s="16"/>
      <c r="D336" s="37"/>
    </row>
    <row r="337" spans="1:4" x14ac:dyDescent="0.2">
      <c r="A337" s="3"/>
      <c r="B337" s="15"/>
      <c r="C337" s="16"/>
      <c r="D337" s="37"/>
    </row>
    <row r="338" spans="1:4" ht="15.75" x14ac:dyDescent="0.25">
      <c r="A338" s="10" t="s">
        <v>45</v>
      </c>
      <c r="B338" s="17">
        <v>1304</v>
      </c>
      <c r="C338" s="16"/>
      <c r="D338" s="37"/>
    </row>
    <row r="339" spans="1:4" x14ac:dyDescent="0.2">
      <c r="A339" s="3" t="s">
        <v>80</v>
      </c>
      <c r="B339" s="15">
        <v>485</v>
      </c>
      <c r="C339" s="16">
        <f t="shared" ref="C339:C396" si="8">(B339/B$338)*100</f>
        <v>37.193251533742334</v>
      </c>
      <c r="D339" s="37"/>
    </row>
    <row r="340" spans="1:4" x14ac:dyDescent="0.2">
      <c r="A340" s="3" t="s">
        <v>66</v>
      </c>
      <c r="B340" s="15">
        <v>236</v>
      </c>
      <c r="C340" s="16">
        <f t="shared" si="8"/>
        <v>18.098159509202453</v>
      </c>
      <c r="D340" s="37"/>
    </row>
    <row r="341" spans="1:4" x14ac:dyDescent="0.2">
      <c r="A341" s="3" t="s">
        <v>60</v>
      </c>
      <c r="B341" s="15">
        <v>126</v>
      </c>
      <c r="C341" s="16">
        <f t="shared" si="8"/>
        <v>9.6625766871165641</v>
      </c>
      <c r="D341" s="37"/>
    </row>
    <row r="342" spans="1:4" x14ac:dyDescent="0.2">
      <c r="A342" s="3" t="s">
        <v>111</v>
      </c>
      <c r="B342" s="15">
        <v>76</v>
      </c>
      <c r="C342" s="16">
        <f t="shared" si="8"/>
        <v>5.8282208588957047</v>
      </c>
      <c r="D342" s="37"/>
    </row>
    <row r="343" spans="1:4" x14ac:dyDescent="0.2">
      <c r="A343" s="3" t="s">
        <v>61</v>
      </c>
      <c r="B343" s="15">
        <v>74</v>
      </c>
      <c r="C343" s="16">
        <f t="shared" si="8"/>
        <v>5.6748466257668708</v>
      </c>
      <c r="D343" s="37"/>
    </row>
    <row r="344" spans="1:4" x14ac:dyDescent="0.2">
      <c r="A344" s="3" t="s">
        <v>102</v>
      </c>
      <c r="B344" s="15">
        <v>34</v>
      </c>
      <c r="C344" s="16">
        <f t="shared" si="8"/>
        <v>2.6073619631901841</v>
      </c>
      <c r="D344" s="37"/>
    </row>
    <row r="345" spans="1:4" x14ac:dyDescent="0.2">
      <c r="A345" s="3" t="s">
        <v>79</v>
      </c>
      <c r="B345" s="15">
        <v>30</v>
      </c>
      <c r="C345" s="16">
        <f t="shared" si="8"/>
        <v>2.3006134969325154</v>
      </c>
      <c r="D345" s="37"/>
    </row>
    <row r="346" spans="1:4" x14ac:dyDescent="0.2">
      <c r="A346" s="3" t="s">
        <v>90</v>
      </c>
      <c r="B346" s="15">
        <v>29</v>
      </c>
      <c r="C346" s="16">
        <f t="shared" si="8"/>
        <v>2.223926380368098</v>
      </c>
      <c r="D346" s="37"/>
    </row>
    <row r="347" spans="1:4" x14ac:dyDescent="0.2">
      <c r="A347" s="3" t="s">
        <v>134</v>
      </c>
      <c r="B347" s="15">
        <v>26</v>
      </c>
      <c r="C347" s="16">
        <f t="shared" si="8"/>
        <v>1.9938650306748467</v>
      </c>
      <c r="D347" s="37"/>
    </row>
    <row r="348" spans="1:4" x14ac:dyDescent="0.2">
      <c r="A348" s="3" t="s">
        <v>97</v>
      </c>
      <c r="B348" s="15">
        <v>16</v>
      </c>
      <c r="C348" s="16">
        <f t="shared" si="8"/>
        <v>1.2269938650306749</v>
      </c>
      <c r="D348" s="37"/>
    </row>
    <row r="349" spans="1:4" x14ac:dyDescent="0.2">
      <c r="A349" s="3" t="s">
        <v>68</v>
      </c>
      <c r="B349" s="15">
        <v>12</v>
      </c>
      <c r="C349" s="16">
        <f t="shared" si="8"/>
        <v>0.92024539877300615</v>
      </c>
      <c r="D349" s="37"/>
    </row>
    <row r="350" spans="1:4" x14ac:dyDescent="0.2">
      <c r="A350" s="3" t="s">
        <v>65</v>
      </c>
      <c r="B350" s="15">
        <v>11</v>
      </c>
      <c r="C350" s="16">
        <f t="shared" si="8"/>
        <v>0.84355828220858897</v>
      </c>
      <c r="D350" s="37"/>
    </row>
    <row r="351" spans="1:4" x14ac:dyDescent="0.2">
      <c r="A351" s="3" t="s">
        <v>62</v>
      </c>
      <c r="B351" s="15">
        <v>10</v>
      </c>
      <c r="C351" s="16">
        <f t="shared" si="8"/>
        <v>0.76687116564417179</v>
      </c>
      <c r="D351" s="37"/>
    </row>
    <row r="352" spans="1:4" x14ac:dyDescent="0.2">
      <c r="A352" s="3" t="s">
        <v>77</v>
      </c>
      <c r="B352" s="15">
        <v>10</v>
      </c>
      <c r="C352" s="16">
        <f t="shared" si="8"/>
        <v>0.76687116564417179</v>
      </c>
      <c r="D352" s="37"/>
    </row>
    <row r="353" spans="1:4" x14ac:dyDescent="0.2">
      <c r="A353" s="3" t="s">
        <v>158</v>
      </c>
      <c r="B353" s="15">
        <v>9</v>
      </c>
      <c r="C353" s="16">
        <f t="shared" si="8"/>
        <v>0.69018404907975461</v>
      </c>
      <c r="D353" s="37"/>
    </row>
    <row r="354" spans="1:4" x14ac:dyDescent="0.2">
      <c r="A354" s="13" t="s">
        <v>135</v>
      </c>
      <c r="B354" s="30">
        <v>8</v>
      </c>
      <c r="C354" s="16">
        <f t="shared" si="8"/>
        <v>0.61349693251533743</v>
      </c>
    </row>
    <row r="355" spans="1:4" x14ac:dyDescent="0.2">
      <c r="A355" s="13" t="s">
        <v>78</v>
      </c>
      <c r="B355" s="30">
        <v>7</v>
      </c>
      <c r="C355" s="16">
        <f t="shared" si="8"/>
        <v>0.53680981595092025</v>
      </c>
    </row>
    <row r="356" spans="1:4" x14ac:dyDescent="0.2">
      <c r="A356" s="13" t="s">
        <v>106</v>
      </c>
      <c r="B356" s="30">
        <v>7</v>
      </c>
      <c r="C356" s="16">
        <f t="shared" si="8"/>
        <v>0.53680981595092025</v>
      </c>
    </row>
    <row r="357" spans="1:4" x14ac:dyDescent="0.2">
      <c r="A357" s="13" t="s">
        <v>109</v>
      </c>
      <c r="B357" s="30">
        <v>7</v>
      </c>
      <c r="C357" s="16">
        <f t="shared" si="8"/>
        <v>0.53680981595092025</v>
      </c>
    </row>
    <row r="358" spans="1:4" x14ac:dyDescent="0.2">
      <c r="A358" s="13" t="s">
        <v>70</v>
      </c>
      <c r="B358" s="30">
        <v>6</v>
      </c>
      <c r="C358" s="16">
        <f t="shared" si="8"/>
        <v>0.46012269938650308</v>
      </c>
    </row>
    <row r="359" spans="1:4" x14ac:dyDescent="0.2">
      <c r="A359" s="13" t="s">
        <v>88</v>
      </c>
      <c r="B359" s="30">
        <v>6</v>
      </c>
      <c r="C359" s="16">
        <f t="shared" si="8"/>
        <v>0.46012269938650308</v>
      </c>
    </row>
    <row r="360" spans="1:4" x14ac:dyDescent="0.2">
      <c r="A360" s="13" t="s">
        <v>95</v>
      </c>
      <c r="B360" s="30">
        <v>6</v>
      </c>
      <c r="C360" s="16">
        <f t="shared" si="8"/>
        <v>0.46012269938650308</v>
      </c>
    </row>
    <row r="361" spans="1:4" x14ac:dyDescent="0.2">
      <c r="A361" s="13" t="s">
        <v>64</v>
      </c>
      <c r="B361" s="30">
        <v>5</v>
      </c>
      <c r="C361" s="16">
        <f t="shared" si="8"/>
        <v>0.3834355828220859</v>
      </c>
    </row>
    <row r="362" spans="1:4" x14ac:dyDescent="0.2">
      <c r="A362" s="13" t="s">
        <v>113</v>
      </c>
      <c r="B362" s="30">
        <v>5</v>
      </c>
      <c r="C362" s="16">
        <f t="shared" si="8"/>
        <v>0.3834355828220859</v>
      </c>
    </row>
    <row r="363" spans="1:4" x14ac:dyDescent="0.2">
      <c r="A363" s="13" t="s">
        <v>118</v>
      </c>
      <c r="B363" s="30">
        <v>5</v>
      </c>
      <c r="C363" s="16">
        <f t="shared" si="8"/>
        <v>0.3834355828220859</v>
      </c>
    </row>
    <row r="364" spans="1:4" x14ac:dyDescent="0.2">
      <c r="A364" s="13" t="s">
        <v>76</v>
      </c>
      <c r="B364" s="30">
        <v>4</v>
      </c>
      <c r="C364" s="16">
        <f t="shared" si="8"/>
        <v>0.30674846625766872</v>
      </c>
    </row>
    <row r="365" spans="1:4" x14ac:dyDescent="0.2">
      <c r="A365" s="13" t="s">
        <v>91</v>
      </c>
      <c r="B365" s="30">
        <v>4</v>
      </c>
      <c r="C365" s="16">
        <f t="shared" si="8"/>
        <v>0.30674846625766872</v>
      </c>
    </row>
    <row r="366" spans="1:4" x14ac:dyDescent="0.2">
      <c r="A366" s="13" t="s">
        <v>136</v>
      </c>
      <c r="B366" s="30">
        <v>4</v>
      </c>
      <c r="C366" s="16">
        <f t="shared" si="8"/>
        <v>0.30674846625766872</v>
      </c>
    </row>
    <row r="367" spans="1:4" x14ac:dyDescent="0.2">
      <c r="A367" s="13" t="s">
        <v>89</v>
      </c>
      <c r="B367" s="30">
        <v>3</v>
      </c>
      <c r="C367" s="16">
        <f t="shared" si="8"/>
        <v>0.23006134969325154</v>
      </c>
    </row>
    <row r="368" spans="1:4" x14ac:dyDescent="0.2">
      <c r="A368" s="13" t="s">
        <v>112</v>
      </c>
      <c r="B368" s="30">
        <v>3</v>
      </c>
      <c r="C368" s="16">
        <f t="shared" si="8"/>
        <v>0.23006134969325154</v>
      </c>
    </row>
    <row r="369" spans="1:3" x14ac:dyDescent="0.2">
      <c r="A369" s="13" t="s">
        <v>121</v>
      </c>
      <c r="B369" s="30">
        <v>3</v>
      </c>
      <c r="C369" s="16">
        <f t="shared" si="8"/>
        <v>0.23006134969325154</v>
      </c>
    </row>
    <row r="370" spans="1:3" x14ac:dyDescent="0.2">
      <c r="A370" s="13" t="s">
        <v>63</v>
      </c>
      <c r="B370" s="30">
        <v>2</v>
      </c>
      <c r="C370" s="16">
        <f t="shared" si="8"/>
        <v>0.15337423312883436</v>
      </c>
    </row>
    <row r="371" spans="1:3" x14ac:dyDescent="0.2">
      <c r="A371" s="13" t="s">
        <v>67</v>
      </c>
      <c r="B371" s="30">
        <v>2</v>
      </c>
      <c r="C371" s="16">
        <f t="shared" si="8"/>
        <v>0.15337423312883436</v>
      </c>
    </row>
    <row r="372" spans="1:3" x14ac:dyDescent="0.2">
      <c r="A372" s="13" t="s">
        <v>73</v>
      </c>
      <c r="B372" s="30">
        <v>2</v>
      </c>
      <c r="C372" s="16">
        <f t="shared" si="8"/>
        <v>0.15337423312883436</v>
      </c>
    </row>
    <row r="373" spans="1:3" x14ac:dyDescent="0.2">
      <c r="A373" s="13" t="s">
        <v>83</v>
      </c>
      <c r="B373" s="30">
        <v>2</v>
      </c>
      <c r="C373" s="16">
        <f t="shared" si="8"/>
        <v>0.15337423312883436</v>
      </c>
    </row>
    <row r="374" spans="1:3" x14ac:dyDescent="0.2">
      <c r="A374" s="13" t="s">
        <v>96</v>
      </c>
      <c r="B374" s="30">
        <v>2</v>
      </c>
      <c r="C374" s="16">
        <f t="shared" si="8"/>
        <v>0.15337423312883436</v>
      </c>
    </row>
    <row r="375" spans="1:3" x14ac:dyDescent="0.2">
      <c r="A375" s="13" t="s">
        <v>99</v>
      </c>
      <c r="B375" s="30">
        <v>2</v>
      </c>
      <c r="C375" s="16">
        <f t="shared" si="8"/>
        <v>0.15337423312883436</v>
      </c>
    </row>
    <row r="376" spans="1:3" x14ac:dyDescent="0.2">
      <c r="A376" s="13" t="s">
        <v>107</v>
      </c>
      <c r="B376" s="30">
        <v>2</v>
      </c>
      <c r="C376" s="16">
        <f t="shared" si="8"/>
        <v>0.15337423312883436</v>
      </c>
    </row>
    <row r="377" spans="1:3" x14ac:dyDescent="0.2">
      <c r="A377" s="13" t="s">
        <v>114</v>
      </c>
      <c r="B377" s="30">
        <v>2</v>
      </c>
      <c r="C377" s="16">
        <f t="shared" si="8"/>
        <v>0.15337423312883436</v>
      </c>
    </row>
    <row r="378" spans="1:3" x14ac:dyDescent="0.2">
      <c r="A378" s="13" t="s">
        <v>120</v>
      </c>
      <c r="B378" s="30">
        <v>2</v>
      </c>
      <c r="C378" s="16">
        <f t="shared" si="8"/>
        <v>0.15337423312883436</v>
      </c>
    </row>
    <row r="379" spans="1:3" x14ac:dyDescent="0.2">
      <c r="A379" s="13" t="s">
        <v>126</v>
      </c>
      <c r="B379" s="30">
        <v>2</v>
      </c>
      <c r="C379" s="16">
        <f t="shared" si="8"/>
        <v>0.15337423312883436</v>
      </c>
    </row>
    <row r="380" spans="1:3" x14ac:dyDescent="0.2">
      <c r="A380" s="13" t="s">
        <v>157</v>
      </c>
      <c r="B380" s="30">
        <v>1</v>
      </c>
      <c r="C380" s="16">
        <f t="shared" si="8"/>
        <v>7.6687116564417179E-2</v>
      </c>
    </row>
    <row r="381" spans="1:3" x14ac:dyDescent="0.2">
      <c r="A381" s="13" t="s">
        <v>69</v>
      </c>
      <c r="B381" s="30">
        <v>1</v>
      </c>
      <c r="C381" s="16">
        <f t="shared" si="8"/>
        <v>7.6687116564417179E-2</v>
      </c>
    </row>
    <row r="382" spans="1:3" x14ac:dyDescent="0.2">
      <c r="A382" s="13" t="s">
        <v>71</v>
      </c>
      <c r="B382" s="30">
        <v>1</v>
      </c>
      <c r="C382" s="16">
        <f t="shared" si="8"/>
        <v>7.6687116564417179E-2</v>
      </c>
    </row>
    <row r="383" spans="1:3" x14ac:dyDescent="0.2">
      <c r="A383" s="13" t="s">
        <v>75</v>
      </c>
      <c r="B383" s="30">
        <v>1</v>
      </c>
      <c r="C383" s="16">
        <f t="shared" si="8"/>
        <v>7.6687116564417179E-2</v>
      </c>
    </row>
    <row r="384" spans="1:3" x14ac:dyDescent="0.2">
      <c r="A384" s="13" t="s">
        <v>84</v>
      </c>
      <c r="B384" s="30">
        <v>1</v>
      </c>
      <c r="C384" s="16">
        <f t="shared" si="8"/>
        <v>7.6687116564417179E-2</v>
      </c>
    </row>
    <row r="385" spans="1:3" x14ac:dyDescent="0.2">
      <c r="A385" s="13" t="s">
        <v>85</v>
      </c>
      <c r="B385" s="30">
        <v>1</v>
      </c>
      <c r="C385" s="16">
        <f t="shared" si="8"/>
        <v>7.6687116564417179E-2</v>
      </c>
    </row>
    <row r="386" spans="1:3" x14ac:dyDescent="0.2">
      <c r="A386" s="13" t="s">
        <v>86</v>
      </c>
      <c r="B386" s="30">
        <v>1</v>
      </c>
      <c r="C386" s="16">
        <f t="shared" si="8"/>
        <v>7.6687116564417179E-2</v>
      </c>
    </row>
    <row r="387" spans="1:3" x14ac:dyDescent="0.2">
      <c r="A387" s="13" t="s">
        <v>98</v>
      </c>
      <c r="B387" s="30">
        <v>1</v>
      </c>
      <c r="C387" s="16">
        <f t="shared" si="8"/>
        <v>7.6687116564417179E-2</v>
      </c>
    </row>
    <row r="388" spans="1:3" x14ac:dyDescent="0.2">
      <c r="A388" s="13" t="s">
        <v>100</v>
      </c>
      <c r="B388" s="30">
        <v>1</v>
      </c>
      <c r="C388" s="16">
        <f t="shared" si="8"/>
        <v>7.6687116564417179E-2</v>
      </c>
    </row>
    <row r="389" spans="1:3" x14ac:dyDescent="0.2">
      <c r="A389" s="13" t="s">
        <v>103</v>
      </c>
      <c r="B389" s="30">
        <v>1</v>
      </c>
      <c r="C389" s="16">
        <f t="shared" si="8"/>
        <v>7.6687116564417179E-2</v>
      </c>
    </row>
    <row r="390" spans="1:3" x14ac:dyDescent="0.2">
      <c r="A390" s="13" t="s">
        <v>104</v>
      </c>
      <c r="B390" s="30">
        <v>1</v>
      </c>
      <c r="C390" s="16">
        <f t="shared" si="8"/>
        <v>7.6687116564417179E-2</v>
      </c>
    </row>
    <row r="391" spans="1:3" x14ac:dyDescent="0.2">
      <c r="A391" s="13" t="s">
        <v>119</v>
      </c>
      <c r="B391" s="30">
        <v>1</v>
      </c>
      <c r="C391" s="16">
        <f t="shared" si="8"/>
        <v>7.6687116564417179E-2</v>
      </c>
    </row>
    <row r="392" spans="1:3" x14ac:dyDescent="0.2">
      <c r="A392" s="13" t="s">
        <v>127</v>
      </c>
      <c r="B392" s="30">
        <v>1</v>
      </c>
      <c r="C392" s="16">
        <f t="shared" si="8"/>
        <v>7.6687116564417179E-2</v>
      </c>
    </row>
    <row r="393" spans="1:3" x14ac:dyDescent="0.2">
      <c r="A393" s="13" t="s">
        <v>128</v>
      </c>
      <c r="B393" s="30">
        <v>1</v>
      </c>
      <c r="C393" s="16">
        <f t="shared" si="8"/>
        <v>7.6687116564417179E-2</v>
      </c>
    </row>
    <row r="394" spans="1:3" x14ac:dyDescent="0.2">
      <c r="A394" s="13" t="s">
        <v>130</v>
      </c>
      <c r="B394" s="30">
        <v>1</v>
      </c>
      <c r="C394" s="16">
        <f t="shared" si="8"/>
        <v>7.6687116564417179E-2</v>
      </c>
    </row>
    <row r="395" spans="1:3" x14ac:dyDescent="0.2">
      <c r="A395" s="13" t="s">
        <v>131</v>
      </c>
      <c r="B395" s="30">
        <v>1</v>
      </c>
      <c r="C395" s="16">
        <f t="shared" si="8"/>
        <v>7.6687116564417179E-2</v>
      </c>
    </row>
    <row r="396" spans="1:3" x14ac:dyDescent="0.2">
      <c r="A396" s="13" t="s">
        <v>137</v>
      </c>
      <c r="B396" s="30">
        <v>1</v>
      </c>
      <c r="C396" s="16">
        <f t="shared" si="8"/>
        <v>7.6687116564417179E-2</v>
      </c>
    </row>
    <row r="397" spans="1:3" x14ac:dyDescent="0.2">
      <c r="A397" s="13"/>
      <c r="B397" s="30"/>
      <c r="C397" s="16"/>
    </row>
    <row r="398" spans="1:3" x14ac:dyDescent="0.2">
      <c r="A398" s="13"/>
      <c r="B398" s="30"/>
      <c r="C398" s="16"/>
    </row>
  </sheetData>
  <mergeCells count="2">
    <mergeCell ref="A8:C8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60" zoomScaleNormal="100" workbookViewId="0">
      <selection activeCell="A10" sqref="A10"/>
    </sheetView>
  </sheetViews>
  <sheetFormatPr baseColWidth="10" defaultColWidth="11.42578125" defaultRowHeight="15" x14ac:dyDescent="0.2"/>
  <cols>
    <col min="1" max="1" width="36.140625" style="40" customWidth="1"/>
    <col min="2" max="2" width="17.85546875" style="40" customWidth="1"/>
    <col min="3" max="3" width="10.28515625" style="40" customWidth="1"/>
    <col min="4" max="4" width="25.5703125" style="40" customWidth="1"/>
    <col min="5" max="5" width="12.140625" style="40" bestFit="1" customWidth="1"/>
    <col min="6" max="16384" width="11.42578125" style="40"/>
  </cols>
  <sheetData>
    <row r="1" spans="1:5" ht="18" x14ac:dyDescent="0.25">
      <c r="A1" s="39" t="s">
        <v>1</v>
      </c>
    </row>
    <row r="2" spans="1:5" x14ac:dyDescent="0.2">
      <c r="A2" s="40" t="s">
        <v>0</v>
      </c>
    </row>
    <row r="6" spans="1:5" ht="48.75" customHeight="1" x14ac:dyDescent="0.2">
      <c r="A6" s="57" t="s">
        <v>16</v>
      </c>
      <c r="B6" s="57"/>
      <c r="C6" s="57"/>
      <c r="D6" s="57"/>
    </row>
    <row r="9" spans="1:5" ht="15.75" x14ac:dyDescent="0.25">
      <c r="A9" s="41" t="s">
        <v>17</v>
      </c>
    </row>
    <row r="10" spans="1:5" s="45" customFormat="1" ht="30" x14ac:dyDescent="0.2">
      <c r="A10" s="42"/>
      <c r="B10" s="43" t="s">
        <v>143</v>
      </c>
      <c r="C10" s="44"/>
      <c r="D10" s="43" t="s">
        <v>144</v>
      </c>
      <c r="E10" s="44"/>
    </row>
    <row r="11" spans="1:5" ht="18" customHeight="1" x14ac:dyDescent="0.25">
      <c r="A11" s="46"/>
      <c r="B11" s="47">
        <v>2391</v>
      </c>
      <c r="C11" s="48"/>
      <c r="D11" s="47">
        <v>23432</v>
      </c>
      <c r="E11" s="48"/>
    </row>
    <row r="13" spans="1:5" ht="15.75" x14ac:dyDescent="0.25">
      <c r="A13" s="41" t="s">
        <v>18</v>
      </c>
    </row>
    <row r="14" spans="1:5" ht="30" x14ac:dyDescent="0.2">
      <c r="A14" s="42"/>
      <c r="B14" s="43" t="s">
        <v>143</v>
      </c>
      <c r="C14" s="44"/>
      <c r="D14" s="43" t="s">
        <v>144</v>
      </c>
      <c r="E14" s="44"/>
    </row>
    <row r="15" spans="1:5" x14ac:dyDescent="0.2">
      <c r="A15" s="42" t="s">
        <v>19</v>
      </c>
      <c r="B15" s="49">
        <v>8.58</v>
      </c>
      <c r="C15" s="50"/>
      <c r="D15" s="49">
        <v>11.6</v>
      </c>
      <c r="E15" s="50"/>
    </row>
    <row r="16" spans="1:5" x14ac:dyDescent="0.2">
      <c r="A16" s="42" t="s">
        <v>20</v>
      </c>
      <c r="B16" s="51">
        <v>3</v>
      </c>
      <c r="C16" s="50"/>
      <c r="D16" s="51">
        <v>3</v>
      </c>
      <c r="E16" s="50"/>
    </row>
    <row r="17" spans="1:5" x14ac:dyDescent="0.2">
      <c r="A17" s="42" t="s">
        <v>21</v>
      </c>
      <c r="B17" s="51">
        <v>6</v>
      </c>
      <c r="C17" s="50"/>
      <c r="D17" s="51">
        <v>5</v>
      </c>
      <c r="E17" s="50"/>
    </row>
    <row r="18" spans="1:5" ht="16.5" customHeight="1" x14ac:dyDescent="0.2">
      <c r="A18" s="42" t="s">
        <v>22</v>
      </c>
      <c r="B18" s="51">
        <v>10</v>
      </c>
      <c r="C18" s="50"/>
      <c r="D18" s="51">
        <v>12</v>
      </c>
      <c r="E18" s="50"/>
    </row>
    <row r="20" spans="1:5" ht="15.75" x14ac:dyDescent="0.25">
      <c r="A20" s="41" t="s">
        <v>23</v>
      </c>
    </row>
    <row r="21" spans="1:5" ht="15.75" x14ac:dyDescent="0.25">
      <c r="A21" s="41" t="s">
        <v>24</v>
      </c>
    </row>
    <row r="22" spans="1:5" ht="30" x14ac:dyDescent="0.2">
      <c r="A22" s="42"/>
      <c r="B22" s="43" t="s">
        <v>143</v>
      </c>
      <c r="C22" s="44"/>
      <c r="D22" s="43" t="s">
        <v>144</v>
      </c>
      <c r="E22" s="44" t="s">
        <v>3</v>
      </c>
    </row>
    <row r="23" spans="1:5" x14ac:dyDescent="0.2">
      <c r="A23" s="42" t="s">
        <v>25</v>
      </c>
      <c r="B23" s="52">
        <v>1835</v>
      </c>
      <c r="C23" s="50">
        <f>(B23/B$25)*100</f>
        <v>76.746131325805095</v>
      </c>
      <c r="D23" s="52">
        <v>16656</v>
      </c>
      <c r="E23" s="50">
        <f>(D23/D$25)*100</f>
        <v>71.082280641857281</v>
      </c>
    </row>
    <row r="24" spans="1:5" x14ac:dyDescent="0.2">
      <c r="A24" s="42" t="s">
        <v>26</v>
      </c>
      <c r="B24" s="51">
        <f>B25-B23</f>
        <v>556</v>
      </c>
      <c r="C24" s="50">
        <f t="shared" ref="C24:E25" si="0">(B24/B$25)*100</f>
        <v>23.253868674194898</v>
      </c>
      <c r="D24" s="51">
        <f>D25-D23</f>
        <v>6776</v>
      </c>
      <c r="E24" s="50">
        <f t="shared" si="0"/>
        <v>28.917719358142712</v>
      </c>
    </row>
    <row r="25" spans="1:5" ht="15.75" x14ac:dyDescent="0.25">
      <c r="A25" s="46" t="s">
        <v>6</v>
      </c>
      <c r="B25" s="47">
        <v>2391</v>
      </c>
      <c r="C25" s="48">
        <f t="shared" si="0"/>
        <v>100</v>
      </c>
      <c r="D25" s="47">
        <v>23432</v>
      </c>
      <c r="E25" s="48">
        <f t="shared" si="0"/>
        <v>100</v>
      </c>
    </row>
    <row r="27" spans="1:5" x14ac:dyDescent="0.2">
      <c r="D27" s="53"/>
    </row>
  </sheetData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opLeftCell="A72" workbookViewId="0">
      <selection activeCell="A37" sqref="A1:A1048576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6" customWidth="1"/>
    <col min="3" max="3" width="34.140625" style="6" customWidth="1"/>
    <col min="4" max="16384" width="11.42578125" style="2"/>
  </cols>
  <sheetData>
    <row r="1" spans="1:3" ht="18" x14ac:dyDescent="0.25">
      <c r="A1" s="7" t="s">
        <v>1</v>
      </c>
    </row>
    <row r="2" spans="1:3" x14ac:dyDescent="0.2">
      <c r="A2" s="2" t="s">
        <v>0</v>
      </c>
    </row>
    <row r="8" spans="1:3" ht="15.75" x14ac:dyDescent="0.25">
      <c r="A8" s="1" t="s">
        <v>145</v>
      </c>
    </row>
    <row r="10" spans="1:3" s="23" customFormat="1" ht="15.75" x14ac:dyDescent="0.25">
      <c r="A10" s="20"/>
      <c r="B10" s="21" t="s">
        <v>27</v>
      </c>
      <c r="C10" s="22" t="s">
        <v>3</v>
      </c>
    </row>
    <row r="11" spans="1:3" s="26" customFormat="1" x14ac:dyDescent="0.2">
      <c r="A11" s="24" t="s">
        <v>68</v>
      </c>
      <c r="B11" s="19">
        <v>396</v>
      </c>
      <c r="C11" s="25">
        <f t="shared" ref="C11:C42" si="0">(B11/B$85)*100</f>
        <v>12.786567646109138</v>
      </c>
    </row>
    <row r="12" spans="1:3" s="26" customFormat="1" x14ac:dyDescent="0.2">
      <c r="A12" s="24" t="s">
        <v>118</v>
      </c>
      <c r="B12" s="19">
        <v>308</v>
      </c>
      <c r="C12" s="25">
        <f t="shared" si="0"/>
        <v>9.9451081691959953</v>
      </c>
    </row>
    <row r="13" spans="1:3" s="26" customFormat="1" x14ac:dyDescent="0.2">
      <c r="A13" s="24" t="s">
        <v>88</v>
      </c>
      <c r="B13" s="19">
        <v>216</v>
      </c>
      <c r="C13" s="25">
        <f t="shared" si="0"/>
        <v>6.9744914433322567</v>
      </c>
    </row>
    <row r="14" spans="1:3" s="26" customFormat="1" x14ac:dyDescent="0.2">
      <c r="A14" s="24" t="s">
        <v>113</v>
      </c>
      <c r="B14" s="19">
        <v>203</v>
      </c>
      <c r="C14" s="25">
        <f t="shared" si="0"/>
        <v>6.5547303842428155</v>
      </c>
    </row>
    <row r="15" spans="1:3" s="26" customFormat="1" x14ac:dyDescent="0.2">
      <c r="A15" s="24" t="s">
        <v>63</v>
      </c>
      <c r="B15" s="19">
        <v>180</v>
      </c>
      <c r="C15" s="25">
        <f t="shared" si="0"/>
        <v>5.8120762027768809</v>
      </c>
    </row>
    <row r="16" spans="1:3" s="26" customFormat="1" x14ac:dyDescent="0.2">
      <c r="A16" s="24" t="s">
        <v>80</v>
      </c>
      <c r="B16" s="19">
        <v>174</v>
      </c>
      <c r="C16" s="25">
        <f t="shared" si="0"/>
        <v>5.6183403293509846</v>
      </c>
    </row>
    <row r="17" spans="1:3" s="26" customFormat="1" x14ac:dyDescent="0.2">
      <c r="A17" s="24" t="s">
        <v>70</v>
      </c>
      <c r="B17" s="19">
        <v>144</v>
      </c>
      <c r="C17" s="25">
        <f t="shared" si="0"/>
        <v>4.6496609622215042</v>
      </c>
    </row>
    <row r="18" spans="1:3" s="26" customFormat="1" x14ac:dyDescent="0.2">
      <c r="A18" s="24" t="s">
        <v>76</v>
      </c>
      <c r="B18" s="19">
        <v>109</v>
      </c>
      <c r="C18" s="25">
        <f t="shared" si="0"/>
        <v>3.5195350339037779</v>
      </c>
    </row>
    <row r="19" spans="1:3" s="26" customFormat="1" x14ac:dyDescent="0.2">
      <c r="A19" s="24" t="s">
        <v>132</v>
      </c>
      <c r="B19" s="19">
        <v>103</v>
      </c>
      <c r="C19" s="25">
        <f t="shared" si="0"/>
        <v>3.3257991604778816</v>
      </c>
    </row>
    <row r="20" spans="1:3" s="26" customFormat="1" x14ac:dyDescent="0.2">
      <c r="A20" s="24" t="s">
        <v>75</v>
      </c>
      <c r="B20" s="19">
        <v>95</v>
      </c>
      <c r="C20" s="25">
        <f t="shared" si="0"/>
        <v>3.0674846625766872</v>
      </c>
    </row>
    <row r="21" spans="1:3" s="26" customFormat="1" x14ac:dyDescent="0.2">
      <c r="A21" s="24" t="s">
        <v>114</v>
      </c>
      <c r="B21" s="19">
        <v>78</v>
      </c>
      <c r="C21" s="25">
        <f t="shared" si="0"/>
        <v>2.5185663545366483</v>
      </c>
    </row>
    <row r="22" spans="1:3" s="26" customFormat="1" x14ac:dyDescent="0.2">
      <c r="A22" s="24" t="s">
        <v>97</v>
      </c>
      <c r="B22" s="19">
        <v>69</v>
      </c>
      <c r="C22" s="25">
        <f t="shared" si="0"/>
        <v>2.2279625443978044</v>
      </c>
    </row>
    <row r="23" spans="1:3" s="26" customFormat="1" x14ac:dyDescent="0.2">
      <c r="A23" s="24" t="s">
        <v>66</v>
      </c>
      <c r="B23" s="19">
        <v>57</v>
      </c>
      <c r="C23" s="25">
        <f t="shared" si="0"/>
        <v>1.8404907975460123</v>
      </c>
    </row>
    <row r="24" spans="1:3" s="26" customFormat="1" x14ac:dyDescent="0.2">
      <c r="A24" s="24" t="s">
        <v>131</v>
      </c>
      <c r="B24" s="19">
        <v>56</v>
      </c>
      <c r="C24" s="25">
        <f t="shared" si="0"/>
        <v>1.8082014853083628</v>
      </c>
    </row>
    <row r="25" spans="1:3" s="26" customFormat="1" x14ac:dyDescent="0.2">
      <c r="A25" s="24" t="s">
        <v>69</v>
      </c>
      <c r="B25" s="19">
        <v>48</v>
      </c>
      <c r="C25" s="25">
        <f t="shared" si="0"/>
        <v>1.5498869874071681</v>
      </c>
    </row>
    <row r="26" spans="1:3" s="26" customFormat="1" x14ac:dyDescent="0.2">
      <c r="A26" s="24" t="s">
        <v>95</v>
      </c>
      <c r="B26" s="19">
        <v>47</v>
      </c>
      <c r="C26" s="25">
        <f t="shared" si="0"/>
        <v>1.517597675169519</v>
      </c>
    </row>
    <row r="27" spans="1:3" s="26" customFormat="1" x14ac:dyDescent="0.2">
      <c r="A27" s="24" t="s">
        <v>107</v>
      </c>
      <c r="B27" s="19">
        <v>42</v>
      </c>
      <c r="C27" s="25">
        <f t="shared" si="0"/>
        <v>1.3561511139812723</v>
      </c>
    </row>
    <row r="28" spans="1:3" s="26" customFormat="1" x14ac:dyDescent="0.2">
      <c r="A28" s="24" t="s">
        <v>91</v>
      </c>
      <c r="B28" s="19">
        <v>38</v>
      </c>
      <c r="C28" s="25">
        <f t="shared" si="0"/>
        <v>1.2269938650306749</v>
      </c>
    </row>
    <row r="29" spans="1:3" s="26" customFormat="1" x14ac:dyDescent="0.2">
      <c r="A29" s="24" t="s">
        <v>135</v>
      </c>
      <c r="B29" s="19">
        <v>37</v>
      </c>
      <c r="C29" s="25">
        <f t="shared" si="0"/>
        <v>1.1947045527930256</v>
      </c>
    </row>
    <row r="30" spans="1:3" s="26" customFormat="1" x14ac:dyDescent="0.2">
      <c r="A30" s="24" t="s">
        <v>64</v>
      </c>
      <c r="B30" s="19">
        <v>36</v>
      </c>
      <c r="C30" s="25">
        <f t="shared" si="0"/>
        <v>1.162415240555376</v>
      </c>
    </row>
    <row r="31" spans="1:3" s="26" customFormat="1" x14ac:dyDescent="0.2">
      <c r="A31" s="24" t="s">
        <v>60</v>
      </c>
      <c r="B31" s="19">
        <v>31</v>
      </c>
      <c r="C31" s="25">
        <f t="shared" si="0"/>
        <v>1.0009686793671295</v>
      </c>
    </row>
    <row r="32" spans="1:3" s="26" customFormat="1" x14ac:dyDescent="0.2">
      <c r="A32" s="24" t="s">
        <v>65</v>
      </c>
      <c r="B32" s="19">
        <v>31</v>
      </c>
      <c r="C32" s="25">
        <f t="shared" si="0"/>
        <v>1.0009686793671295</v>
      </c>
    </row>
    <row r="33" spans="1:3" s="26" customFormat="1" x14ac:dyDescent="0.2">
      <c r="A33" s="24" t="s">
        <v>112</v>
      </c>
      <c r="B33" s="19">
        <v>31</v>
      </c>
      <c r="C33" s="25">
        <f t="shared" si="0"/>
        <v>1.0009686793671295</v>
      </c>
    </row>
    <row r="34" spans="1:3" s="26" customFormat="1" x14ac:dyDescent="0.2">
      <c r="A34" s="24" t="s">
        <v>67</v>
      </c>
      <c r="B34" s="19">
        <v>30</v>
      </c>
      <c r="C34" s="25">
        <f t="shared" si="0"/>
        <v>0.96867936712948022</v>
      </c>
    </row>
    <row r="35" spans="1:3" s="26" customFormat="1" x14ac:dyDescent="0.2">
      <c r="A35" s="24" t="s">
        <v>77</v>
      </c>
      <c r="B35" s="19">
        <v>30</v>
      </c>
      <c r="C35" s="25">
        <f t="shared" si="0"/>
        <v>0.96867936712948022</v>
      </c>
    </row>
    <row r="36" spans="1:3" s="26" customFormat="1" x14ac:dyDescent="0.2">
      <c r="A36" s="24" t="s">
        <v>134</v>
      </c>
      <c r="B36" s="19">
        <v>27</v>
      </c>
      <c r="C36" s="25">
        <f t="shared" si="0"/>
        <v>0.87181143041653208</v>
      </c>
    </row>
    <row r="37" spans="1:3" s="26" customFormat="1" x14ac:dyDescent="0.2">
      <c r="A37" s="24" t="s">
        <v>61</v>
      </c>
      <c r="B37" s="19">
        <v>25</v>
      </c>
      <c r="C37" s="25">
        <f t="shared" si="0"/>
        <v>0.80723280594123348</v>
      </c>
    </row>
    <row r="38" spans="1:3" s="26" customFormat="1" x14ac:dyDescent="0.2">
      <c r="A38" s="24" t="s">
        <v>127</v>
      </c>
      <c r="B38" s="19">
        <v>24</v>
      </c>
      <c r="C38" s="25">
        <f t="shared" si="0"/>
        <v>0.77494349370358406</v>
      </c>
    </row>
    <row r="39" spans="1:3" s="26" customFormat="1" x14ac:dyDescent="0.2">
      <c r="A39" s="24" t="s">
        <v>83</v>
      </c>
      <c r="B39" s="19">
        <v>23</v>
      </c>
      <c r="C39" s="25">
        <f t="shared" si="0"/>
        <v>0.74265418146593476</v>
      </c>
    </row>
    <row r="40" spans="1:3" s="26" customFormat="1" x14ac:dyDescent="0.2">
      <c r="A40" s="24" t="s">
        <v>121</v>
      </c>
      <c r="B40" s="19">
        <v>20</v>
      </c>
      <c r="C40" s="25">
        <f t="shared" si="0"/>
        <v>0.64578624475298674</v>
      </c>
    </row>
    <row r="41" spans="1:3" s="26" customFormat="1" x14ac:dyDescent="0.2">
      <c r="A41" s="24" t="s">
        <v>98</v>
      </c>
      <c r="B41" s="19">
        <v>19</v>
      </c>
      <c r="C41" s="25">
        <f t="shared" si="0"/>
        <v>0.61349693251533743</v>
      </c>
    </row>
    <row r="42" spans="1:3" s="26" customFormat="1" x14ac:dyDescent="0.2">
      <c r="A42" s="24" t="s">
        <v>117</v>
      </c>
      <c r="B42" s="19">
        <v>19</v>
      </c>
      <c r="C42" s="25">
        <f t="shared" si="0"/>
        <v>0.61349693251533743</v>
      </c>
    </row>
    <row r="43" spans="1:3" s="26" customFormat="1" x14ac:dyDescent="0.2">
      <c r="A43" s="24" t="s">
        <v>130</v>
      </c>
      <c r="B43" s="19">
        <v>19</v>
      </c>
      <c r="C43" s="25">
        <f t="shared" ref="C43:C74" si="1">(B43/B$85)*100</f>
        <v>0.61349693251533743</v>
      </c>
    </row>
    <row r="44" spans="1:3" s="26" customFormat="1" x14ac:dyDescent="0.2">
      <c r="A44" s="24" t="s">
        <v>73</v>
      </c>
      <c r="B44" s="19">
        <v>17</v>
      </c>
      <c r="C44" s="25">
        <f t="shared" si="1"/>
        <v>0.54891830804003872</v>
      </c>
    </row>
    <row r="45" spans="1:3" s="26" customFormat="1" x14ac:dyDescent="0.2">
      <c r="A45" s="24" t="s">
        <v>79</v>
      </c>
      <c r="B45" s="19">
        <v>16</v>
      </c>
      <c r="C45" s="25">
        <f t="shared" si="1"/>
        <v>0.51662899580238941</v>
      </c>
    </row>
    <row r="46" spans="1:3" s="26" customFormat="1" x14ac:dyDescent="0.2">
      <c r="A46" s="24" t="s">
        <v>92</v>
      </c>
      <c r="B46" s="19">
        <v>16</v>
      </c>
      <c r="C46" s="25">
        <f t="shared" si="1"/>
        <v>0.51662899580238941</v>
      </c>
    </row>
    <row r="47" spans="1:3" s="26" customFormat="1" x14ac:dyDescent="0.2">
      <c r="A47" s="24" t="s">
        <v>99</v>
      </c>
      <c r="B47" s="19">
        <v>16</v>
      </c>
      <c r="C47" s="25">
        <f t="shared" si="1"/>
        <v>0.51662899580238941</v>
      </c>
    </row>
    <row r="48" spans="1:3" s="26" customFormat="1" x14ac:dyDescent="0.2">
      <c r="A48" s="24" t="s">
        <v>105</v>
      </c>
      <c r="B48" s="19">
        <v>16</v>
      </c>
      <c r="C48" s="25">
        <f t="shared" si="1"/>
        <v>0.51662899580238941</v>
      </c>
    </row>
    <row r="49" spans="1:3" s="26" customFormat="1" x14ac:dyDescent="0.2">
      <c r="A49" s="24" t="s">
        <v>108</v>
      </c>
      <c r="B49" s="19">
        <v>16</v>
      </c>
      <c r="C49" s="25">
        <f t="shared" si="1"/>
        <v>0.51662899580238941</v>
      </c>
    </row>
    <row r="50" spans="1:3" s="26" customFormat="1" x14ac:dyDescent="0.2">
      <c r="A50" s="24" t="s">
        <v>74</v>
      </c>
      <c r="B50" s="19">
        <v>15</v>
      </c>
      <c r="C50" s="25">
        <f t="shared" si="1"/>
        <v>0.48433968356474011</v>
      </c>
    </row>
    <row r="51" spans="1:3" s="26" customFormat="1" x14ac:dyDescent="0.2">
      <c r="A51" s="24" t="s">
        <v>72</v>
      </c>
      <c r="B51" s="19">
        <v>13</v>
      </c>
      <c r="C51" s="25">
        <f t="shared" si="1"/>
        <v>0.41976105908944139</v>
      </c>
    </row>
    <row r="52" spans="1:3" s="26" customFormat="1" x14ac:dyDescent="0.2">
      <c r="A52" s="24" t="s">
        <v>94</v>
      </c>
      <c r="B52" s="19">
        <v>13</v>
      </c>
      <c r="C52" s="25">
        <f t="shared" si="1"/>
        <v>0.41976105908944139</v>
      </c>
    </row>
    <row r="53" spans="1:3" s="26" customFormat="1" x14ac:dyDescent="0.2">
      <c r="A53" s="24" t="s">
        <v>116</v>
      </c>
      <c r="B53" s="19">
        <v>13</v>
      </c>
      <c r="C53" s="25">
        <f t="shared" si="1"/>
        <v>0.41976105908944139</v>
      </c>
    </row>
    <row r="54" spans="1:3" s="26" customFormat="1" x14ac:dyDescent="0.2">
      <c r="A54" s="24" t="s">
        <v>62</v>
      </c>
      <c r="B54" s="19">
        <v>12</v>
      </c>
      <c r="C54" s="25">
        <f t="shared" si="1"/>
        <v>0.38747174685179203</v>
      </c>
    </row>
    <row r="55" spans="1:3" s="26" customFormat="1" x14ac:dyDescent="0.2">
      <c r="A55" s="24" t="s">
        <v>159</v>
      </c>
      <c r="B55" s="19">
        <v>12</v>
      </c>
      <c r="C55" s="25">
        <f t="shared" si="1"/>
        <v>0.38747174685179203</v>
      </c>
    </row>
    <row r="56" spans="1:3" s="26" customFormat="1" x14ac:dyDescent="0.2">
      <c r="A56" s="24" t="s">
        <v>126</v>
      </c>
      <c r="B56" s="19">
        <v>12</v>
      </c>
      <c r="C56" s="25">
        <f t="shared" si="1"/>
        <v>0.38747174685179203</v>
      </c>
    </row>
    <row r="57" spans="1:3" s="26" customFormat="1" x14ac:dyDescent="0.2">
      <c r="A57" s="24" t="s">
        <v>78</v>
      </c>
      <c r="B57" s="19">
        <v>11</v>
      </c>
      <c r="C57" s="25">
        <f t="shared" si="1"/>
        <v>0.35518243461414273</v>
      </c>
    </row>
    <row r="58" spans="1:3" s="26" customFormat="1" x14ac:dyDescent="0.2">
      <c r="A58" s="24" t="s">
        <v>90</v>
      </c>
      <c r="B58" s="19">
        <v>10</v>
      </c>
      <c r="C58" s="25">
        <f t="shared" si="1"/>
        <v>0.32289312237649337</v>
      </c>
    </row>
    <row r="59" spans="1:3" s="26" customFormat="1" x14ac:dyDescent="0.2">
      <c r="A59" s="24" t="s">
        <v>158</v>
      </c>
      <c r="B59" s="19">
        <v>10</v>
      </c>
      <c r="C59" s="25">
        <f t="shared" si="1"/>
        <v>0.32289312237649337</v>
      </c>
    </row>
    <row r="60" spans="1:3" s="26" customFormat="1" x14ac:dyDescent="0.2">
      <c r="A60" s="24" t="s">
        <v>125</v>
      </c>
      <c r="B60" s="19">
        <v>10</v>
      </c>
      <c r="C60" s="25">
        <f t="shared" si="1"/>
        <v>0.32289312237649337</v>
      </c>
    </row>
    <row r="61" spans="1:3" s="26" customFormat="1" x14ac:dyDescent="0.2">
      <c r="A61" s="24" t="s">
        <v>128</v>
      </c>
      <c r="B61" s="19">
        <v>10</v>
      </c>
      <c r="C61" s="25">
        <f t="shared" si="1"/>
        <v>0.32289312237649337</v>
      </c>
    </row>
    <row r="62" spans="1:3" s="26" customFormat="1" x14ac:dyDescent="0.2">
      <c r="A62" s="24" t="s">
        <v>157</v>
      </c>
      <c r="B62" s="19">
        <v>9</v>
      </c>
      <c r="C62" s="25">
        <f t="shared" si="1"/>
        <v>0.29060381013884401</v>
      </c>
    </row>
    <row r="63" spans="1:3" s="26" customFormat="1" x14ac:dyDescent="0.2">
      <c r="A63" s="24" t="s">
        <v>86</v>
      </c>
      <c r="B63" s="19">
        <v>8</v>
      </c>
      <c r="C63" s="25">
        <f t="shared" si="1"/>
        <v>0.25831449790119471</v>
      </c>
    </row>
    <row r="64" spans="1:3" s="26" customFormat="1" x14ac:dyDescent="0.2">
      <c r="A64" s="24" t="s">
        <v>93</v>
      </c>
      <c r="B64" s="19">
        <v>7</v>
      </c>
      <c r="C64" s="25">
        <f t="shared" si="1"/>
        <v>0.22602518566354535</v>
      </c>
    </row>
    <row r="65" spans="1:3" s="26" customFormat="1" x14ac:dyDescent="0.2">
      <c r="A65" s="24" t="s">
        <v>111</v>
      </c>
      <c r="B65" s="19">
        <v>7</v>
      </c>
      <c r="C65" s="25">
        <f t="shared" si="1"/>
        <v>0.22602518566354535</v>
      </c>
    </row>
    <row r="66" spans="1:3" s="26" customFormat="1" x14ac:dyDescent="0.2">
      <c r="A66" s="24" t="s">
        <v>110</v>
      </c>
      <c r="B66" s="19">
        <v>6</v>
      </c>
      <c r="C66" s="25">
        <f t="shared" si="1"/>
        <v>0.19373587342589602</v>
      </c>
    </row>
    <row r="67" spans="1:3" s="26" customFormat="1" x14ac:dyDescent="0.2">
      <c r="A67" s="24" t="s">
        <v>84</v>
      </c>
      <c r="B67" s="19">
        <v>5</v>
      </c>
      <c r="C67" s="25">
        <f t="shared" si="1"/>
        <v>0.16144656118824668</v>
      </c>
    </row>
    <row r="68" spans="1:3" s="26" customFormat="1" x14ac:dyDescent="0.2">
      <c r="A68" s="24" t="s">
        <v>120</v>
      </c>
      <c r="B68" s="19">
        <v>5</v>
      </c>
      <c r="C68" s="25">
        <f t="shared" si="1"/>
        <v>0.16144656118824668</v>
      </c>
    </row>
    <row r="69" spans="1:3" s="26" customFormat="1" x14ac:dyDescent="0.2">
      <c r="A69" s="24" t="s">
        <v>136</v>
      </c>
      <c r="B69" s="19">
        <v>5</v>
      </c>
      <c r="C69" s="25">
        <f t="shared" si="1"/>
        <v>0.16144656118824668</v>
      </c>
    </row>
    <row r="70" spans="1:3" s="26" customFormat="1" x14ac:dyDescent="0.2">
      <c r="A70" s="24" t="s">
        <v>82</v>
      </c>
      <c r="B70" s="19">
        <v>4</v>
      </c>
      <c r="C70" s="25">
        <f t="shared" si="1"/>
        <v>0.12915724895059735</v>
      </c>
    </row>
    <row r="71" spans="1:3" s="26" customFormat="1" x14ac:dyDescent="0.2">
      <c r="A71" s="24" t="s">
        <v>89</v>
      </c>
      <c r="B71" s="19">
        <v>4</v>
      </c>
      <c r="C71" s="25">
        <f t="shared" si="1"/>
        <v>0.12915724895059735</v>
      </c>
    </row>
    <row r="72" spans="1:3" s="26" customFormat="1" x14ac:dyDescent="0.2">
      <c r="A72" s="24" t="s">
        <v>96</v>
      </c>
      <c r="B72" s="19">
        <v>4</v>
      </c>
      <c r="C72" s="25">
        <f t="shared" si="1"/>
        <v>0.12915724895059735</v>
      </c>
    </row>
    <row r="73" spans="1:3" s="26" customFormat="1" x14ac:dyDescent="0.2">
      <c r="A73" s="24" t="s">
        <v>102</v>
      </c>
      <c r="B73" s="19">
        <v>4</v>
      </c>
      <c r="C73" s="25">
        <f t="shared" si="1"/>
        <v>0.12915724895059735</v>
      </c>
    </row>
    <row r="74" spans="1:3" s="26" customFormat="1" x14ac:dyDescent="0.2">
      <c r="A74" s="24" t="s">
        <v>106</v>
      </c>
      <c r="B74" s="19">
        <v>4</v>
      </c>
      <c r="C74" s="25">
        <f t="shared" si="1"/>
        <v>0.12915724895059735</v>
      </c>
    </row>
    <row r="75" spans="1:3" s="26" customFormat="1" x14ac:dyDescent="0.2">
      <c r="A75" s="24" t="s">
        <v>109</v>
      </c>
      <c r="B75" s="19">
        <v>4</v>
      </c>
      <c r="C75" s="25">
        <f t="shared" ref="C75:C81" si="2">(B75/B$85)*100</f>
        <v>0.12915724895059735</v>
      </c>
    </row>
    <row r="76" spans="1:3" s="26" customFormat="1" x14ac:dyDescent="0.2">
      <c r="A76" s="24" t="s">
        <v>115</v>
      </c>
      <c r="B76" s="19">
        <v>3</v>
      </c>
      <c r="C76" s="25">
        <f t="shared" si="2"/>
        <v>9.6867936712948008E-2</v>
      </c>
    </row>
    <row r="77" spans="1:3" s="26" customFormat="1" x14ac:dyDescent="0.2">
      <c r="A77" s="24" t="s">
        <v>129</v>
      </c>
      <c r="B77" s="19">
        <v>3</v>
      </c>
      <c r="C77" s="25">
        <f t="shared" si="2"/>
        <v>9.6867936712948008E-2</v>
      </c>
    </row>
    <row r="78" spans="1:3" s="26" customFormat="1" x14ac:dyDescent="0.2">
      <c r="A78" s="24" t="s">
        <v>81</v>
      </c>
      <c r="B78" s="19">
        <v>2</v>
      </c>
      <c r="C78" s="25">
        <f t="shared" si="2"/>
        <v>6.4578624475298677E-2</v>
      </c>
    </row>
    <row r="79" spans="1:3" s="26" customFormat="1" x14ac:dyDescent="0.2">
      <c r="A79" s="24" t="s">
        <v>101</v>
      </c>
      <c r="B79" s="19">
        <v>2</v>
      </c>
      <c r="C79" s="25">
        <f t="shared" si="2"/>
        <v>6.4578624475298677E-2</v>
      </c>
    </row>
    <row r="80" spans="1:3" s="26" customFormat="1" x14ac:dyDescent="0.2">
      <c r="A80" s="24" t="s">
        <v>122</v>
      </c>
      <c r="B80" s="19">
        <v>2</v>
      </c>
      <c r="C80" s="25">
        <f t="shared" si="2"/>
        <v>6.4578624475298677E-2</v>
      </c>
    </row>
    <row r="81" spans="1:3" s="26" customFormat="1" x14ac:dyDescent="0.2">
      <c r="A81" s="24" t="s">
        <v>123</v>
      </c>
      <c r="B81" s="19">
        <v>2</v>
      </c>
      <c r="C81" s="25">
        <f t="shared" si="2"/>
        <v>6.4578624475298677E-2</v>
      </c>
    </row>
    <row r="82" spans="1:3" s="26" customFormat="1" x14ac:dyDescent="0.2">
      <c r="A82" s="24" t="s">
        <v>124</v>
      </c>
      <c r="B82" s="19">
        <v>2</v>
      </c>
      <c r="C82" s="25">
        <f t="shared" ref="C82:C84" si="3">(B82/B$85)*100</f>
        <v>6.4578624475298677E-2</v>
      </c>
    </row>
    <row r="83" spans="1:3" s="26" customFormat="1" x14ac:dyDescent="0.2">
      <c r="A83" s="24" t="s">
        <v>71</v>
      </c>
      <c r="B83" s="19">
        <v>1</v>
      </c>
      <c r="C83" s="25">
        <f t="shared" si="3"/>
        <v>3.2289312237649338E-2</v>
      </c>
    </row>
    <row r="84" spans="1:3" s="23" customFormat="1" x14ac:dyDescent="0.2">
      <c r="A84" s="24" t="s">
        <v>87</v>
      </c>
      <c r="B84" s="19">
        <v>1</v>
      </c>
      <c r="C84" s="25">
        <f t="shared" si="3"/>
        <v>3.2289312237649338E-2</v>
      </c>
    </row>
    <row r="85" spans="1:3" ht="15.75" x14ac:dyDescent="0.25">
      <c r="A85" s="27" t="s">
        <v>28</v>
      </c>
      <c r="B85" s="28">
        <v>3097</v>
      </c>
      <c r="C85" s="29">
        <f>(B85/B$85)*100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opLeftCell="A85" workbookViewId="0">
      <selection activeCell="A45" sqref="A45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6" customWidth="1"/>
    <col min="3" max="3" width="34.140625" style="6" customWidth="1"/>
    <col min="4" max="16384" width="11.42578125" style="2"/>
  </cols>
  <sheetData>
    <row r="1" spans="1:3" ht="18" x14ac:dyDescent="0.25">
      <c r="A1" s="7" t="s">
        <v>1</v>
      </c>
    </row>
    <row r="2" spans="1:3" x14ac:dyDescent="0.2">
      <c r="A2" s="2" t="s">
        <v>0</v>
      </c>
    </row>
    <row r="8" spans="1:3" ht="15.75" x14ac:dyDescent="0.25">
      <c r="A8" s="1" t="s">
        <v>146</v>
      </c>
    </row>
    <row r="10" spans="1:3" ht="15.75" x14ac:dyDescent="0.25">
      <c r="A10" s="3"/>
      <c r="B10" s="8" t="s">
        <v>27</v>
      </c>
      <c r="C10" s="9" t="s">
        <v>3</v>
      </c>
    </row>
    <row r="11" spans="1:3" x14ac:dyDescent="0.2">
      <c r="A11" s="13" t="s">
        <v>68</v>
      </c>
      <c r="B11" s="15">
        <v>3048</v>
      </c>
      <c r="C11" s="16">
        <f t="shared" ref="C11:C42" si="0">(B11/B$97)*100</f>
        <v>11.355761707835029</v>
      </c>
    </row>
    <row r="12" spans="1:3" x14ac:dyDescent="0.2">
      <c r="A12" s="13" t="s">
        <v>118</v>
      </c>
      <c r="B12" s="15">
        <v>1852</v>
      </c>
      <c r="C12" s="16">
        <f t="shared" si="0"/>
        <v>6.8998919563354564</v>
      </c>
    </row>
    <row r="13" spans="1:3" x14ac:dyDescent="0.2">
      <c r="A13" s="13" t="s">
        <v>88</v>
      </c>
      <c r="B13" s="15">
        <v>1742</v>
      </c>
      <c r="C13" s="16">
        <f t="shared" si="0"/>
        <v>6.490071159792854</v>
      </c>
    </row>
    <row r="14" spans="1:3" x14ac:dyDescent="0.2">
      <c r="A14" s="13" t="s">
        <v>113</v>
      </c>
      <c r="B14" s="15">
        <v>1364</v>
      </c>
      <c r="C14" s="16">
        <f t="shared" si="0"/>
        <v>5.0817778771282738</v>
      </c>
    </row>
    <row r="15" spans="1:3" x14ac:dyDescent="0.2">
      <c r="A15" s="13" t="s">
        <v>80</v>
      </c>
      <c r="B15" s="30">
        <v>1294</v>
      </c>
      <c r="C15" s="16">
        <f t="shared" si="0"/>
        <v>4.8209828247829813</v>
      </c>
    </row>
    <row r="16" spans="1:3" x14ac:dyDescent="0.2">
      <c r="A16" s="13" t="s">
        <v>70</v>
      </c>
      <c r="B16" s="15">
        <v>1147</v>
      </c>
      <c r="C16" s="16">
        <f t="shared" si="0"/>
        <v>4.2733132148578674</v>
      </c>
    </row>
    <row r="17" spans="1:3" x14ac:dyDescent="0.2">
      <c r="A17" s="13" t="s">
        <v>63</v>
      </c>
      <c r="B17" s="15">
        <v>1114</v>
      </c>
      <c r="C17" s="16">
        <f t="shared" si="0"/>
        <v>4.1503669758950856</v>
      </c>
    </row>
    <row r="18" spans="1:3" x14ac:dyDescent="0.2">
      <c r="A18" s="13" t="s">
        <v>76</v>
      </c>
      <c r="B18" s="15">
        <v>822</v>
      </c>
      <c r="C18" s="16">
        <f t="shared" si="0"/>
        <v>3.0624790432547222</v>
      </c>
    </row>
    <row r="19" spans="1:3" x14ac:dyDescent="0.2">
      <c r="A19" s="13" t="s">
        <v>75</v>
      </c>
      <c r="B19" s="30">
        <v>768</v>
      </c>
      <c r="C19" s="16">
        <f t="shared" si="0"/>
        <v>2.8612942885883537</v>
      </c>
    </row>
    <row r="20" spans="1:3" x14ac:dyDescent="0.2">
      <c r="A20" s="13" t="s">
        <v>122</v>
      </c>
      <c r="B20" s="15">
        <v>717</v>
      </c>
      <c r="C20" s="16">
        <f t="shared" si="0"/>
        <v>2.6712864647367831</v>
      </c>
    </row>
    <row r="21" spans="1:3" x14ac:dyDescent="0.2">
      <c r="A21" s="13" t="s">
        <v>95</v>
      </c>
      <c r="B21" s="15">
        <v>715</v>
      </c>
      <c r="C21" s="16">
        <f t="shared" si="0"/>
        <v>2.6638351775269178</v>
      </c>
    </row>
    <row r="22" spans="1:3" x14ac:dyDescent="0.2">
      <c r="A22" s="13" t="s">
        <v>132</v>
      </c>
      <c r="B22" s="15">
        <v>661</v>
      </c>
      <c r="C22" s="16">
        <f t="shared" si="0"/>
        <v>2.4626504228605492</v>
      </c>
    </row>
    <row r="23" spans="1:3" x14ac:dyDescent="0.2">
      <c r="A23" s="13" t="s">
        <v>97</v>
      </c>
      <c r="B23" s="15">
        <v>590</v>
      </c>
      <c r="C23" s="16">
        <f t="shared" si="0"/>
        <v>2.1981297269103237</v>
      </c>
    </row>
    <row r="24" spans="1:3" x14ac:dyDescent="0.2">
      <c r="A24" s="13" t="s">
        <v>114</v>
      </c>
      <c r="B24" s="15">
        <v>583</v>
      </c>
      <c r="C24" s="16">
        <f t="shared" si="0"/>
        <v>2.1720502216757942</v>
      </c>
    </row>
    <row r="25" spans="1:3" x14ac:dyDescent="0.2">
      <c r="A25" s="13" t="s">
        <v>91</v>
      </c>
      <c r="B25" s="15">
        <v>545</v>
      </c>
      <c r="C25" s="16">
        <f t="shared" si="0"/>
        <v>2.03047576468835</v>
      </c>
    </row>
    <row r="26" spans="1:3" x14ac:dyDescent="0.2">
      <c r="A26" s="13" t="s">
        <v>127</v>
      </c>
      <c r="B26" s="15">
        <v>544</v>
      </c>
      <c r="C26" s="16">
        <f t="shared" si="0"/>
        <v>2.0267501210834173</v>
      </c>
    </row>
    <row r="27" spans="1:3" x14ac:dyDescent="0.2">
      <c r="A27" s="13" t="s">
        <v>111</v>
      </c>
      <c r="B27" s="15">
        <v>505</v>
      </c>
      <c r="C27" s="16">
        <f t="shared" si="0"/>
        <v>1.8814500204910398</v>
      </c>
    </row>
    <row r="28" spans="1:3" x14ac:dyDescent="0.2">
      <c r="A28" s="13" t="s">
        <v>69</v>
      </c>
      <c r="B28" s="15">
        <v>504</v>
      </c>
      <c r="C28" s="16">
        <f t="shared" si="0"/>
        <v>1.8777243768861072</v>
      </c>
    </row>
    <row r="29" spans="1:3" x14ac:dyDescent="0.2">
      <c r="A29" s="13" t="s">
        <v>107</v>
      </c>
      <c r="B29" s="15">
        <v>413</v>
      </c>
      <c r="C29" s="16">
        <f t="shared" si="0"/>
        <v>1.5386908088372266</v>
      </c>
    </row>
    <row r="30" spans="1:3" x14ac:dyDescent="0.2">
      <c r="A30" s="13" t="s">
        <v>62</v>
      </c>
      <c r="B30" s="15">
        <v>341</v>
      </c>
      <c r="C30" s="16">
        <f t="shared" si="0"/>
        <v>1.2704444692820684</v>
      </c>
    </row>
    <row r="31" spans="1:3" x14ac:dyDescent="0.2">
      <c r="A31" s="13" t="s">
        <v>112</v>
      </c>
      <c r="B31" s="15">
        <v>332</v>
      </c>
      <c r="C31" s="16">
        <f t="shared" si="0"/>
        <v>1.2369136768376736</v>
      </c>
    </row>
    <row r="32" spans="1:3" x14ac:dyDescent="0.2">
      <c r="A32" s="13" t="s">
        <v>98</v>
      </c>
      <c r="B32" s="15">
        <v>331</v>
      </c>
      <c r="C32" s="16">
        <f t="shared" si="0"/>
        <v>1.233188033232741</v>
      </c>
    </row>
    <row r="33" spans="1:3" x14ac:dyDescent="0.2">
      <c r="A33" s="13" t="s">
        <v>131</v>
      </c>
      <c r="B33" s="15">
        <v>321</v>
      </c>
      <c r="C33" s="16">
        <f t="shared" si="0"/>
        <v>1.1959315971834135</v>
      </c>
    </row>
    <row r="34" spans="1:3" x14ac:dyDescent="0.2">
      <c r="A34" s="13" t="s">
        <v>128</v>
      </c>
      <c r="B34" s="15">
        <v>309</v>
      </c>
      <c r="C34" s="16">
        <f t="shared" si="0"/>
        <v>1.1512238739242204</v>
      </c>
    </row>
    <row r="35" spans="1:3" x14ac:dyDescent="0.2">
      <c r="A35" s="13" t="s">
        <v>66</v>
      </c>
      <c r="B35" s="15">
        <v>276</v>
      </c>
      <c r="C35" s="16">
        <f t="shared" si="0"/>
        <v>1.0282776349614395</v>
      </c>
    </row>
    <row r="36" spans="1:3" x14ac:dyDescent="0.2">
      <c r="A36" s="13" t="s">
        <v>64</v>
      </c>
      <c r="B36" s="15">
        <v>274</v>
      </c>
      <c r="C36" s="16">
        <f t="shared" si="0"/>
        <v>1.020826347751574</v>
      </c>
    </row>
    <row r="37" spans="1:3" x14ac:dyDescent="0.2">
      <c r="A37" s="13" t="s">
        <v>134</v>
      </c>
      <c r="B37" s="15">
        <v>274</v>
      </c>
      <c r="C37" s="16">
        <f t="shared" si="0"/>
        <v>1.020826347751574</v>
      </c>
    </row>
    <row r="38" spans="1:3" x14ac:dyDescent="0.2">
      <c r="A38" s="13" t="s">
        <v>89</v>
      </c>
      <c r="B38" s="15">
        <v>273</v>
      </c>
      <c r="C38" s="16">
        <f t="shared" si="0"/>
        <v>1.0171007041466413</v>
      </c>
    </row>
    <row r="39" spans="1:3" x14ac:dyDescent="0.2">
      <c r="A39" s="13" t="s">
        <v>125</v>
      </c>
      <c r="B39" s="30">
        <v>270</v>
      </c>
      <c r="C39" s="16">
        <f t="shared" si="0"/>
        <v>1.0059237733318431</v>
      </c>
    </row>
    <row r="40" spans="1:3" x14ac:dyDescent="0.2">
      <c r="A40" s="13" t="s">
        <v>121</v>
      </c>
      <c r="B40" s="15">
        <v>262</v>
      </c>
      <c r="C40" s="16">
        <f t="shared" si="0"/>
        <v>0.97611862449238107</v>
      </c>
    </row>
    <row r="41" spans="1:3" x14ac:dyDescent="0.2">
      <c r="A41" s="13" t="s">
        <v>94</v>
      </c>
      <c r="B41" s="15">
        <v>260</v>
      </c>
      <c r="C41" s="16">
        <f t="shared" si="0"/>
        <v>0.96866733728251564</v>
      </c>
    </row>
    <row r="42" spans="1:3" x14ac:dyDescent="0.2">
      <c r="A42" s="13" t="s">
        <v>135</v>
      </c>
      <c r="B42" s="15">
        <v>258</v>
      </c>
      <c r="C42" s="16">
        <f t="shared" si="0"/>
        <v>0.96121605007264999</v>
      </c>
    </row>
    <row r="43" spans="1:3" x14ac:dyDescent="0.2">
      <c r="A43" s="13" t="s">
        <v>77</v>
      </c>
      <c r="B43" s="15">
        <v>229</v>
      </c>
      <c r="C43" s="16">
        <f t="shared" ref="C43:C74" si="1">(B43/B$97)*100</f>
        <v>0.85317238552960017</v>
      </c>
    </row>
    <row r="44" spans="1:3" x14ac:dyDescent="0.2">
      <c r="A44" s="13" t="s">
        <v>93</v>
      </c>
      <c r="B44" s="15">
        <v>217</v>
      </c>
      <c r="C44" s="16">
        <f t="shared" si="1"/>
        <v>0.80846466227040714</v>
      </c>
    </row>
    <row r="45" spans="1:3" x14ac:dyDescent="0.2">
      <c r="A45" s="13" t="s">
        <v>61</v>
      </c>
      <c r="B45" s="15">
        <v>200</v>
      </c>
      <c r="C45" s="16">
        <f t="shared" si="1"/>
        <v>0.74512872098655047</v>
      </c>
    </row>
    <row r="46" spans="1:3" x14ac:dyDescent="0.2">
      <c r="A46" s="13" t="s">
        <v>79</v>
      </c>
      <c r="B46" s="15">
        <v>179</v>
      </c>
      <c r="C46" s="16">
        <f t="shared" si="1"/>
        <v>0.66689020528296261</v>
      </c>
    </row>
    <row r="47" spans="1:3" x14ac:dyDescent="0.2">
      <c r="A47" s="13" t="s">
        <v>83</v>
      </c>
      <c r="B47" s="15">
        <v>176</v>
      </c>
      <c r="C47" s="16">
        <f t="shared" si="1"/>
        <v>0.65571327446816441</v>
      </c>
    </row>
    <row r="48" spans="1:3" x14ac:dyDescent="0.2">
      <c r="A48" s="13" t="s">
        <v>67</v>
      </c>
      <c r="B48" s="15">
        <v>174</v>
      </c>
      <c r="C48" s="16">
        <f t="shared" si="1"/>
        <v>0.64826198725829887</v>
      </c>
    </row>
    <row r="49" spans="1:3" x14ac:dyDescent="0.2">
      <c r="A49" s="13" t="s">
        <v>65</v>
      </c>
      <c r="B49" s="30">
        <v>163</v>
      </c>
      <c r="C49" s="16">
        <f t="shared" si="1"/>
        <v>0.6072799076040386</v>
      </c>
    </row>
    <row r="50" spans="1:3" x14ac:dyDescent="0.2">
      <c r="A50" s="13" t="s">
        <v>105</v>
      </c>
      <c r="B50" s="15">
        <v>163</v>
      </c>
      <c r="C50" s="16">
        <f t="shared" si="1"/>
        <v>0.6072799076040386</v>
      </c>
    </row>
    <row r="51" spans="1:3" x14ac:dyDescent="0.2">
      <c r="A51" s="13" t="s">
        <v>99</v>
      </c>
      <c r="B51" s="15">
        <v>155</v>
      </c>
      <c r="C51" s="16">
        <f t="shared" si="1"/>
        <v>0.57747475876457655</v>
      </c>
    </row>
    <row r="52" spans="1:3" x14ac:dyDescent="0.2">
      <c r="A52" s="13" t="s">
        <v>74</v>
      </c>
      <c r="B52" s="30">
        <v>149</v>
      </c>
      <c r="C52" s="16">
        <f t="shared" si="1"/>
        <v>0.55512089713498003</v>
      </c>
    </row>
    <row r="53" spans="1:3" x14ac:dyDescent="0.2">
      <c r="A53" s="13" t="s">
        <v>60</v>
      </c>
      <c r="B53" s="15">
        <v>147</v>
      </c>
      <c r="C53" s="16">
        <f t="shared" si="1"/>
        <v>0.5476696099251146</v>
      </c>
    </row>
    <row r="54" spans="1:3" x14ac:dyDescent="0.2">
      <c r="A54" s="13" t="s">
        <v>102</v>
      </c>
      <c r="B54" s="30">
        <v>141</v>
      </c>
      <c r="C54" s="16">
        <f t="shared" si="1"/>
        <v>0.52531574829551808</v>
      </c>
    </row>
    <row r="55" spans="1:3" x14ac:dyDescent="0.2">
      <c r="A55" s="13" t="s">
        <v>90</v>
      </c>
      <c r="B55" s="15">
        <v>125</v>
      </c>
      <c r="C55" s="16">
        <f t="shared" si="1"/>
        <v>0.46570545061659396</v>
      </c>
    </row>
    <row r="56" spans="1:3" x14ac:dyDescent="0.2">
      <c r="A56" s="13" t="s">
        <v>117</v>
      </c>
      <c r="B56" s="15">
        <v>124</v>
      </c>
      <c r="C56" s="16">
        <f t="shared" si="1"/>
        <v>0.46197980701166125</v>
      </c>
    </row>
    <row r="57" spans="1:3" x14ac:dyDescent="0.2">
      <c r="A57" s="13" t="s">
        <v>126</v>
      </c>
      <c r="B57" s="15">
        <v>124</v>
      </c>
      <c r="C57" s="16">
        <f t="shared" si="1"/>
        <v>0.46197980701166125</v>
      </c>
    </row>
    <row r="58" spans="1:3" x14ac:dyDescent="0.2">
      <c r="A58" s="13" t="s">
        <v>92</v>
      </c>
      <c r="B58" s="15">
        <v>114</v>
      </c>
      <c r="C58" s="16">
        <f t="shared" si="1"/>
        <v>0.4247233709623337</v>
      </c>
    </row>
    <row r="59" spans="1:3" x14ac:dyDescent="0.2">
      <c r="A59" s="13" t="s">
        <v>72</v>
      </c>
      <c r="B59" s="15">
        <v>107</v>
      </c>
      <c r="C59" s="16">
        <f t="shared" si="1"/>
        <v>0.39864386572780447</v>
      </c>
    </row>
    <row r="60" spans="1:3" x14ac:dyDescent="0.2">
      <c r="A60" s="13" t="s">
        <v>120</v>
      </c>
      <c r="B60" s="15">
        <v>105</v>
      </c>
      <c r="C60" s="16">
        <f t="shared" si="1"/>
        <v>0.39119257851793893</v>
      </c>
    </row>
    <row r="61" spans="1:3" x14ac:dyDescent="0.2">
      <c r="A61" s="13" t="s">
        <v>78</v>
      </c>
      <c r="B61" s="15">
        <v>87</v>
      </c>
      <c r="C61" s="16">
        <f t="shared" si="1"/>
        <v>0.32413099362914943</v>
      </c>
    </row>
    <row r="62" spans="1:3" x14ac:dyDescent="0.2">
      <c r="A62" s="13" t="s">
        <v>130</v>
      </c>
      <c r="B62" s="15">
        <v>86</v>
      </c>
      <c r="C62" s="16">
        <f t="shared" si="1"/>
        <v>0.32040535002421666</v>
      </c>
    </row>
    <row r="63" spans="1:3" x14ac:dyDescent="0.2">
      <c r="A63" s="13" t="s">
        <v>86</v>
      </c>
      <c r="B63" s="15">
        <v>81</v>
      </c>
      <c r="C63" s="16">
        <f t="shared" si="1"/>
        <v>0.30177713199955292</v>
      </c>
    </row>
    <row r="64" spans="1:3" x14ac:dyDescent="0.2">
      <c r="A64" s="13" t="s">
        <v>158</v>
      </c>
      <c r="B64" s="15">
        <v>78</v>
      </c>
      <c r="C64" s="16">
        <f t="shared" si="1"/>
        <v>0.29060020118475466</v>
      </c>
    </row>
    <row r="65" spans="1:3" x14ac:dyDescent="0.2">
      <c r="A65" s="13" t="s">
        <v>109</v>
      </c>
      <c r="B65" s="15">
        <v>78</v>
      </c>
      <c r="C65" s="16">
        <f t="shared" si="1"/>
        <v>0.29060020118475466</v>
      </c>
    </row>
    <row r="66" spans="1:3" x14ac:dyDescent="0.2">
      <c r="A66" s="13" t="s">
        <v>106</v>
      </c>
      <c r="B66" s="15">
        <v>68</v>
      </c>
      <c r="C66" s="16">
        <f t="shared" si="1"/>
        <v>0.25334376513542717</v>
      </c>
    </row>
    <row r="67" spans="1:3" x14ac:dyDescent="0.2">
      <c r="A67" s="13" t="s">
        <v>129</v>
      </c>
      <c r="B67" s="15">
        <v>66</v>
      </c>
      <c r="C67" s="16">
        <f t="shared" si="1"/>
        <v>0.24589247792556165</v>
      </c>
    </row>
    <row r="68" spans="1:3" x14ac:dyDescent="0.2">
      <c r="A68" s="13" t="s">
        <v>96</v>
      </c>
      <c r="B68" s="15">
        <v>65</v>
      </c>
      <c r="C68" s="16">
        <f t="shared" si="1"/>
        <v>0.24216683432062891</v>
      </c>
    </row>
    <row r="69" spans="1:3" x14ac:dyDescent="0.2">
      <c r="A69" s="13" t="s">
        <v>108</v>
      </c>
      <c r="B69" s="15">
        <v>64</v>
      </c>
      <c r="C69" s="16">
        <f t="shared" si="1"/>
        <v>0.23844119071569614</v>
      </c>
    </row>
    <row r="70" spans="1:3" x14ac:dyDescent="0.2">
      <c r="A70" s="13" t="s">
        <v>136</v>
      </c>
      <c r="B70" s="15">
        <v>59</v>
      </c>
      <c r="C70" s="16">
        <f t="shared" si="1"/>
        <v>0.21981297269103237</v>
      </c>
    </row>
    <row r="71" spans="1:3" x14ac:dyDescent="0.2">
      <c r="A71" s="13" t="s">
        <v>110</v>
      </c>
      <c r="B71" s="15">
        <v>58</v>
      </c>
      <c r="C71" s="16">
        <f t="shared" si="1"/>
        <v>0.21608732908609962</v>
      </c>
    </row>
    <row r="72" spans="1:3" x14ac:dyDescent="0.2">
      <c r="A72" s="13" t="s">
        <v>71</v>
      </c>
      <c r="B72" s="15">
        <v>57</v>
      </c>
      <c r="C72" s="16">
        <f t="shared" si="1"/>
        <v>0.21236168548116685</v>
      </c>
    </row>
    <row r="73" spans="1:3" x14ac:dyDescent="0.2">
      <c r="A73" s="13" t="s">
        <v>116</v>
      </c>
      <c r="B73" s="15">
        <v>57</v>
      </c>
      <c r="C73" s="16">
        <f t="shared" si="1"/>
        <v>0.21236168548116685</v>
      </c>
    </row>
    <row r="74" spans="1:3" x14ac:dyDescent="0.2">
      <c r="A74" s="13" t="s">
        <v>73</v>
      </c>
      <c r="B74" s="15">
        <v>54</v>
      </c>
      <c r="C74" s="16">
        <f t="shared" si="1"/>
        <v>0.20118475466636862</v>
      </c>
    </row>
    <row r="75" spans="1:3" x14ac:dyDescent="0.2">
      <c r="A75" s="13" t="s">
        <v>157</v>
      </c>
      <c r="B75" s="15">
        <v>53</v>
      </c>
      <c r="C75" s="16">
        <f t="shared" ref="C75:C78" si="2">(B75/B$97)*100</f>
        <v>0.19745911106143588</v>
      </c>
    </row>
    <row r="76" spans="1:3" x14ac:dyDescent="0.2">
      <c r="A76" s="13" t="s">
        <v>84</v>
      </c>
      <c r="B76" s="15">
        <v>46</v>
      </c>
      <c r="C76" s="16">
        <f t="shared" si="2"/>
        <v>0.17137960582690662</v>
      </c>
    </row>
    <row r="77" spans="1:3" x14ac:dyDescent="0.2">
      <c r="A77" s="13" t="s">
        <v>123</v>
      </c>
      <c r="B77" s="15">
        <v>31</v>
      </c>
      <c r="C77" s="16">
        <f t="shared" si="2"/>
        <v>0.11549495175291531</v>
      </c>
    </row>
    <row r="78" spans="1:3" x14ac:dyDescent="0.2">
      <c r="A78" s="13" t="s">
        <v>87</v>
      </c>
      <c r="B78" s="15">
        <v>30</v>
      </c>
      <c r="C78" s="16">
        <f t="shared" si="2"/>
        <v>0.11176930814798255</v>
      </c>
    </row>
    <row r="79" spans="1:3" x14ac:dyDescent="0.2">
      <c r="A79" s="13" t="s">
        <v>115</v>
      </c>
      <c r="B79" s="15">
        <v>30</v>
      </c>
      <c r="C79" s="16">
        <f t="shared" ref="C79:C96" si="3">(B79/B$97)*100</f>
        <v>0.11176930814798255</v>
      </c>
    </row>
    <row r="80" spans="1:3" x14ac:dyDescent="0.2">
      <c r="A80" s="13" t="s">
        <v>85</v>
      </c>
      <c r="B80" s="15">
        <v>29</v>
      </c>
      <c r="C80" s="16">
        <f t="shared" si="3"/>
        <v>0.10804366454304981</v>
      </c>
    </row>
    <row r="81" spans="1:3" x14ac:dyDescent="0.2">
      <c r="A81" s="13" t="s">
        <v>103</v>
      </c>
      <c r="B81" s="15">
        <v>29</v>
      </c>
      <c r="C81" s="16">
        <f t="shared" si="3"/>
        <v>0.10804366454304981</v>
      </c>
    </row>
    <row r="82" spans="1:3" x14ac:dyDescent="0.2">
      <c r="A82" s="13" t="s">
        <v>133</v>
      </c>
      <c r="B82" s="15">
        <v>29</v>
      </c>
      <c r="C82" s="16">
        <f t="shared" si="3"/>
        <v>0.10804366454304981</v>
      </c>
    </row>
    <row r="83" spans="1:3" x14ac:dyDescent="0.2">
      <c r="A83" s="13" t="s">
        <v>82</v>
      </c>
      <c r="B83" s="15">
        <v>28</v>
      </c>
      <c r="C83" s="16">
        <f t="shared" si="3"/>
        <v>0.10431802093811705</v>
      </c>
    </row>
    <row r="84" spans="1:3" x14ac:dyDescent="0.2">
      <c r="A84" s="13" t="s">
        <v>159</v>
      </c>
      <c r="B84" s="15">
        <v>25</v>
      </c>
      <c r="C84" s="16">
        <f t="shared" si="3"/>
        <v>9.3141090123318809E-2</v>
      </c>
    </row>
    <row r="85" spans="1:3" x14ac:dyDescent="0.2">
      <c r="A85" s="13" t="s">
        <v>124</v>
      </c>
      <c r="B85" s="15">
        <v>19</v>
      </c>
      <c r="C85" s="16">
        <f t="shared" si="3"/>
        <v>7.0787228493722293E-2</v>
      </c>
    </row>
    <row r="86" spans="1:3" x14ac:dyDescent="0.2">
      <c r="A86" s="13" t="s">
        <v>137</v>
      </c>
      <c r="B86" s="15">
        <v>15</v>
      </c>
      <c r="C86" s="16">
        <f t="shared" si="3"/>
        <v>5.5884654073991277E-2</v>
      </c>
    </row>
    <row r="87" spans="1:3" x14ac:dyDescent="0.2">
      <c r="A87" s="13" t="s">
        <v>119</v>
      </c>
      <c r="B87" s="15">
        <v>11</v>
      </c>
      <c r="C87" s="16">
        <f t="shared" si="3"/>
        <v>4.0982079654260276E-2</v>
      </c>
    </row>
    <row r="88" spans="1:3" x14ac:dyDescent="0.2">
      <c r="A88" s="13" t="s">
        <v>100</v>
      </c>
      <c r="B88" s="15">
        <v>9</v>
      </c>
      <c r="C88" s="16">
        <f t="shared" si="3"/>
        <v>3.3530792444394768E-2</v>
      </c>
    </row>
    <row r="89" spans="1:3" x14ac:dyDescent="0.2">
      <c r="A89" s="13" t="s">
        <v>101</v>
      </c>
      <c r="B89" s="30">
        <v>6</v>
      </c>
      <c r="C89" s="16">
        <f t="shared" si="3"/>
        <v>2.2353861629596513E-2</v>
      </c>
    </row>
    <row r="90" spans="1:3" x14ac:dyDescent="0.2">
      <c r="A90" s="13" t="s">
        <v>81</v>
      </c>
      <c r="B90" s="15">
        <v>4</v>
      </c>
      <c r="C90" s="16">
        <f t="shared" si="3"/>
        <v>1.4902574419731009E-2</v>
      </c>
    </row>
    <row r="91" spans="1:3" x14ac:dyDescent="0.2">
      <c r="A91" s="13" t="s">
        <v>161</v>
      </c>
      <c r="B91" s="15">
        <v>2</v>
      </c>
      <c r="C91" s="16">
        <f t="shared" si="3"/>
        <v>7.4512872098655043E-3</v>
      </c>
    </row>
    <row r="92" spans="1:3" x14ac:dyDescent="0.2">
      <c r="A92" s="13" t="s">
        <v>104</v>
      </c>
      <c r="B92" s="15">
        <v>2</v>
      </c>
      <c r="C92" s="16">
        <f t="shared" si="3"/>
        <v>7.4512872098655043E-3</v>
      </c>
    </row>
    <row r="93" spans="1:3" x14ac:dyDescent="0.2">
      <c r="A93" s="13" t="s">
        <v>160</v>
      </c>
      <c r="B93" s="15">
        <v>1</v>
      </c>
      <c r="C93" s="16">
        <f>(B93/B$97)*100</f>
        <v>3.7256436049327522E-3</v>
      </c>
    </row>
    <row r="94" spans="1:3" x14ac:dyDescent="0.2">
      <c r="A94" s="13" t="s">
        <v>162</v>
      </c>
      <c r="B94" s="15">
        <v>1</v>
      </c>
      <c r="C94" s="16">
        <f t="shared" si="3"/>
        <v>3.7256436049327522E-3</v>
      </c>
    </row>
    <row r="95" spans="1:3" x14ac:dyDescent="0.2">
      <c r="A95" s="13" t="s">
        <v>163</v>
      </c>
      <c r="B95" s="15">
        <v>1</v>
      </c>
      <c r="C95" s="16">
        <f t="shared" si="3"/>
        <v>3.7256436049327522E-3</v>
      </c>
    </row>
    <row r="96" spans="1:3" x14ac:dyDescent="0.2">
      <c r="A96" s="13" t="s">
        <v>164</v>
      </c>
      <c r="B96" s="15">
        <v>1</v>
      </c>
      <c r="C96" s="16">
        <f t="shared" si="3"/>
        <v>3.7256436049327522E-3</v>
      </c>
    </row>
    <row r="97" spans="1:3" ht="15.75" x14ac:dyDescent="0.25">
      <c r="A97" s="31" t="s">
        <v>28</v>
      </c>
      <c r="B97" s="17">
        <v>26841</v>
      </c>
      <c r="C97" s="18">
        <f>(B97/B$97)*100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zoomScaleNormal="100" workbookViewId="0">
      <selection activeCell="G19" sqref="G19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6" customWidth="1"/>
    <col min="3" max="3" width="34.140625" style="6" customWidth="1"/>
    <col min="4" max="16384" width="11.42578125" style="2"/>
  </cols>
  <sheetData>
    <row r="1" spans="1:3" ht="18" x14ac:dyDescent="0.25">
      <c r="A1" s="7" t="s">
        <v>1</v>
      </c>
    </row>
    <row r="2" spans="1:3" x14ac:dyDescent="0.2">
      <c r="A2" s="2" t="s">
        <v>0</v>
      </c>
    </row>
    <row r="8" spans="1:3" ht="15.75" x14ac:dyDescent="0.25">
      <c r="A8" s="1" t="s">
        <v>147</v>
      </c>
    </row>
    <row r="10" spans="1:3" ht="15.75" x14ac:dyDescent="0.25">
      <c r="A10" s="3"/>
      <c r="B10" s="8" t="s">
        <v>27</v>
      </c>
      <c r="C10" s="9" t="s">
        <v>3</v>
      </c>
    </row>
    <row r="11" spans="1:3" x14ac:dyDescent="0.2">
      <c r="A11" s="13" t="s">
        <v>118</v>
      </c>
      <c r="B11" s="15">
        <v>270</v>
      </c>
      <c r="C11" s="16">
        <f t="shared" ref="C11:C42" si="0">(B11/B$83)*100</f>
        <v>11.292346298619824</v>
      </c>
    </row>
    <row r="12" spans="1:3" x14ac:dyDescent="0.2">
      <c r="A12" s="13" t="s">
        <v>88</v>
      </c>
      <c r="B12" s="15">
        <v>236</v>
      </c>
      <c r="C12" s="16">
        <f t="shared" si="0"/>
        <v>9.8703471350899203</v>
      </c>
    </row>
    <row r="13" spans="1:3" x14ac:dyDescent="0.2">
      <c r="A13" s="13" t="s">
        <v>63</v>
      </c>
      <c r="B13" s="15">
        <v>224</v>
      </c>
      <c r="C13" s="16">
        <f t="shared" si="0"/>
        <v>9.3684650773734841</v>
      </c>
    </row>
    <row r="14" spans="1:3" x14ac:dyDescent="0.2">
      <c r="A14" s="13" t="s">
        <v>113</v>
      </c>
      <c r="B14" s="15">
        <v>204</v>
      </c>
      <c r="C14" s="16">
        <f t="shared" si="0"/>
        <v>8.5319949811794231</v>
      </c>
    </row>
    <row r="15" spans="1:3" x14ac:dyDescent="0.2">
      <c r="A15" s="13" t="s">
        <v>80</v>
      </c>
      <c r="B15" s="15">
        <v>153</v>
      </c>
      <c r="C15" s="16">
        <f t="shared" si="0"/>
        <v>6.3989962358845673</v>
      </c>
    </row>
    <row r="16" spans="1:3" x14ac:dyDescent="0.2">
      <c r="A16" s="13" t="s">
        <v>132</v>
      </c>
      <c r="B16" s="15">
        <v>108</v>
      </c>
      <c r="C16" s="16">
        <f t="shared" si="0"/>
        <v>4.5169385194479297</v>
      </c>
    </row>
    <row r="17" spans="1:3" x14ac:dyDescent="0.2">
      <c r="A17" s="13" t="s">
        <v>68</v>
      </c>
      <c r="B17" s="15">
        <v>97</v>
      </c>
      <c r="C17" s="16">
        <f t="shared" si="0"/>
        <v>4.0568799665411968</v>
      </c>
    </row>
    <row r="18" spans="1:3" x14ac:dyDescent="0.2">
      <c r="A18" s="13" t="s">
        <v>114</v>
      </c>
      <c r="B18" s="15">
        <v>88</v>
      </c>
      <c r="C18" s="16">
        <f t="shared" si="0"/>
        <v>3.6804684232538687</v>
      </c>
    </row>
    <row r="19" spans="1:3" x14ac:dyDescent="0.2">
      <c r="A19" s="13" t="s">
        <v>131</v>
      </c>
      <c r="B19" s="15">
        <v>57</v>
      </c>
      <c r="C19" s="16">
        <f t="shared" si="0"/>
        <v>2.3839397741530743</v>
      </c>
    </row>
    <row r="20" spans="1:3" x14ac:dyDescent="0.2">
      <c r="A20" s="13" t="s">
        <v>97</v>
      </c>
      <c r="B20" s="15">
        <v>56</v>
      </c>
      <c r="C20" s="16">
        <f t="shared" si="0"/>
        <v>2.342116269343371</v>
      </c>
    </row>
    <row r="21" spans="1:3" x14ac:dyDescent="0.2">
      <c r="A21" s="13" t="s">
        <v>66</v>
      </c>
      <c r="B21" s="15">
        <v>55</v>
      </c>
      <c r="C21" s="16">
        <f t="shared" si="0"/>
        <v>2.3002927645336682</v>
      </c>
    </row>
    <row r="22" spans="1:3" x14ac:dyDescent="0.2">
      <c r="A22" s="13" t="s">
        <v>91</v>
      </c>
      <c r="B22" s="15">
        <v>50</v>
      </c>
      <c r="C22" s="16">
        <f t="shared" si="0"/>
        <v>2.0911752404851525</v>
      </c>
    </row>
    <row r="23" spans="1:3" x14ac:dyDescent="0.2">
      <c r="A23" s="13" t="s">
        <v>70</v>
      </c>
      <c r="B23" s="15">
        <v>45</v>
      </c>
      <c r="C23" s="16">
        <f t="shared" si="0"/>
        <v>1.8820577164366372</v>
      </c>
    </row>
    <row r="24" spans="1:3" x14ac:dyDescent="0.2">
      <c r="A24" s="13" t="s">
        <v>95</v>
      </c>
      <c r="B24" s="15">
        <v>45</v>
      </c>
      <c r="C24" s="16">
        <f t="shared" si="0"/>
        <v>1.8820577164366372</v>
      </c>
    </row>
    <row r="25" spans="1:3" x14ac:dyDescent="0.2">
      <c r="A25" s="13" t="s">
        <v>107</v>
      </c>
      <c r="B25" s="15">
        <v>36</v>
      </c>
      <c r="C25" s="16">
        <f t="shared" si="0"/>
        <v>1.5056461731493098</v>
      </c>
    </row>
    <row r="26" spans="1:3" x14ac:dyDescent="0.2">
      <c r="A26" s="13" t="s">
        <v>64</v>
      </c>
      <c r="B26" s="15">
        <v>35</v>
      </c>
      <c r="C26" s="16">
        <f t="shared" si="0"/>
        <v>1.4638226683396067</v>
      </c>
    </row>
    <row r="27" spans="1:3" x14ac:dyDescent="0.2">
      <c r="A27" s="13" t="s">
        <v>135</v>
      </c>
      <c r="B27" s="15">
        <v>35</v>
      </c>
      <c r="C27" s="16">
        <f t="shared" si="0"/>
        <v>1.4638226683396067</v>
      </c>
    </row>
    <row r="28" spans="1:3" x14ac:dyDescent="0.2">
      <c r="A28" s="13" t="s">
        <v>60</v>
      </c>
      <c r="B28" s="15">
        <v>33</v>
      </c>
      <c r="C28" s="16">
        <f t="shared" si="0"/>
        <v>1.3801756587202008</v>
      </c>
    </row>
    <row r="29" spans="1:3" x14ac:dyDescent="0.2">
      <c r="A29" s="13" t="s">
        <v>65</v>
      </c>
      <c r="B29" s="15">
        <v>30</v>
      </c>
      <c r="C29" s="16">
        <f t="shared" si="0"/>
        <v>1.2547051442910917</v>
      </c>
    </row>
    <row r="30" spans="1:3" x14ac:dyDescent="0.2">
      <c r="A30" s="13" t="s">
        <v>67</v>
      </c>
      <c r="B30" s="15">
        <v>27</v>
      </c>
      <c r="C30" s="16">
        <f t="shared" si="0"/>
        <v>1.1292346298619824</v>
      </c>
    </row>
    <row r="31" spans="1:3" x14ac:dyDescent="0.2">
      <c r="A31" s="13" t="s">
        <v>75</v>
      </c>
      <c r="B31" s="15">
        <v>27</v>
      </c>
      <c r="C31" s="16">
        <f t="shared" si="0"/>
        <v>1.1292346298619824</v>
      </c>
    </row>
    <row r="32" spans="1:3" x14ac:dyDescent="0.2">
      <c r="A32" s="13" t="s">
        <v>126</v>
      </c>
      <c r="B32" s="15">
        <v>27</v>
      </c>
      <c r="C32" s="16">
        <f t="shared" si="0"/>
        <v>1.1292346298619824</v>
      </c>
    </row>
    <row r="33" spans="1:3" x14ac:dyDescent="0.2">
      <c r="A33" s="13" t="s">
        <v>134</v>
      </c>
      <c r="B33" s="15">
        <v>27</v>
      </c>
      <c r="C33" s="16">
        <f t="shared" si="0"/>
        <v>1.1292346298619824</v>
      </c>
    </row>
    <row r="34" spans="1:3" x14ac:dyDescent="0.2">
      <c r="A34" s="13" t="s">
        <v>77</v>
      </c>
      <c r="B34" s="15">
        <v>26</v>
      </c>
      <c r="C34" s="16">
        <f t="shared" si="0"/>
        <v>1.0874111250522793</v>
      </c>
    </row>
    <row r="35" spans="1:3" x14ac:dyDescent="0.2">
      <c r="A35" s="13" t="s">
        <v>112</v>
      </c>
      <c r="B35" s="15">
        <v>26</v>
      </c>
      <c r="C35" s="16">
        <f t="shared" si="0"/>
        <v>1.0874111250522793</v>
      </c>
    </row>
    <row r="36" spans="1:3" x14ac:dyDescent="0.2">
      <c r="A36" s="13" t="s">
        <v>61</v>
      </c>
      <c r="B36" s="15">
        <v>20</v>
      </c>
      <c r="C36" s="16">
        <f t="shared" si="0"/>
        <v>0.8364700961940611</v>
      </c>
    </row>
    <row r="37" spans="1:3" x14ac:dyDescent="0.2">
      <c r="A37" s="13" t="s">
        <v>62</v>
      </c>
      <c r="B37" s="15">
        <v>20</v>
      </c>
      <c r="C37" s="16">
        <f t="shared" si="0"/>
        <v>0.8364700961940611</v>
      </c>
    </row>
    <row r="38" spans="1:3" x14ac:dyDescent="0.2">
      <c r="A38" s="13" t="s">
        <v>83</v>
      </c>
      <c r="B38" s="15">
        <v>18</v>
      </c>
      <c r="C38" s="16">
        <f t="shared" si="0"/>
        <v>0.75282308657465491</v>
      </c>
    </row>
    <row r="39" spans="1:3" x14ac:dyDescent="0.2">
      <c r="A39" s="13" t="s">
        <v>130</v>
      </c>
      <c r="B39" s="15">
        <v>18</v>
      </c>
      <c r="C39" s="16">
        <f t="shared" si="0"/>
        <v>0.75282308657465491</v>
      </c>
    </row>
    <row r="40" spans="1:3" x14ac:dyDescent="0.2">
      <c r="A40" s="13" t="s">
        <v>73</v>
      </c>
      <c r="B40" s="15">
        <v>16</v>
      </c>
      <c r="C40" s="16">
        <f t="shared" si="0"/>
        <v>0.66917607695524883</v>
      </c>
    </row>
    <row r="41" spans="1:3" x14ac:dyDescent="0.2">
      <c r="A41" s="13" t="s">
        <v>76</v>
      </c>
      <c r="B41" s="15">
        <v>16</v>
      </c>
      <c r="C41" s="16">
        <f t="shared" si="0"/>
        <v>0.66917607695524883</v>
      </c>
    </row>
    <row r="42" spans="1:3" x14ac:dyDescent="0.2">
      <c r="A42" s="13" t="s">
        <v>99</v>
      </c>
      <c r="B42" s="15">
        <v>16</v>
      </c>
      <c r="C42" s="16">
        <f t="shared" si="0"/>
        <v>0.66917607695524883</v>
      </c>
    </row>
    <row r="43" spans="1:3" x14ac:dyDescent="0.2">
      <c r="A43" s="13" t="s">
        <v>117</v>
      </c>
      <c r="B43" s="15">
        <v>16</v>
      </c>
      <c r="C43" s="16">
        <f t="shared" ref="C43:C74" si="1">(B43/B$83)*100</f>
        <v>0.66917607695524883</v>
      </c>
    </row>
    <row r="44" spans="1:3" x14ac:dyDescent="0.2">
      <c r="A44" s="13" t="s">
        <v>79</v>
      </c>
      <c r="B44" s="15">
        <v>15</v>
      </c>
      <c r="C44" s="16">
        <f t="shared" si="1"/>
        <v>0.62735257214554585</v>
      </c>
    </row>
    <row r="45" spans="1:3" x14ac:dyDescent="0.2">
      <c r="A45" s="13" t="s">
        <v>98</v>
      </c>
      <c r="B45" s="15">
        <v>15</v>
      </c>
      <c r="C45" s="16">
        <f t="shared" si="1"/>
        <v>0.62735257214554585</v>
      </c>
    </row>
    <row r="46" spans="1:3" x14ac:dyDescent="0.2">
      <c r="A46" s="13" t="s">
        <v>108</v>
      </c>
      <c r="B46" s="15">
        <v>14</v>
      </c>
      <c r="C46" s="16">
        <f t="shared" si="1"/>
        <v>0.58552906733584276</v>
      </c>
    </row>
    <row r="47" spans="1:3" x14ac:dyDescent="0.2">
      <c r="A47" s="13" t="s">
        <v>72</v>
      </c>
      <c r="B47" s="15">
        <v>12</v>
      </c>
      <c r="C47" s="16">
        <f t="shared" si="1"/>
        <v>0.50188205771643657</v>
      </c>
    </row>
    <row r="48" spans="1:3" x14ac:dyDescent="0.2">
      <c r="A48" s="13" t="s">
        <v>92</v>
      </c>
      <c r="B48" s="15">
        <v>12</v>
      </c>
      <c r="C48" s="16">
        <f t="shared" si="1"/>
        <v>0.50188205771643657</v>
      </c>
    </row>
    <row r="49" spans="1:3" x14ac:dyDescent="0.2">
      <c r="A49" s="13" t="s">
        <v>159</v>
      </c>
      <c r="B49" s="15">
        <v>10</v>
      </c>
      <c r="C49" s="16">
        <f t="shared" si="1"/>
        <v>0.41823504809703055</v>
      </c>
    </row>
    <row r="50" spans="1:3" x14ac:dyDescent="0.2">
      <c r="A50" s="13" t="s">
        <v>128</v>
      </c>
      <c r="B50" s="15">
        <v>10</v>
      </c>
      <c r="C50" s="16">
        <f t="shared" si="1"/>
        <v>0.41823504809703055</v>
      </c>
    </row>
    <row r="51" spans="1:3" x14ac:dyDescent="0.2">
      <c r="A51" s="13" t="s">
        <v>90</v>
      </c>
      <c r="B51" s="15">
        <v>9</v>
      </c>
      <c r="C51" s="16">
        <f t="shared" si="1"/>
        <v>0.37641154328732745</v>
      </c>
    </row>
    <row r="52" spans="1:3" x14ac:dyDescent="0.2">
      <c r="A52" s="13" t="s">
        <v>116</v>
      </c>
      <c r="B52" s="15">
        <v>9</v>
      </c>
      <c r="C52" s="16">
        <f t="shared" si="1"/>
        <v>0.37641154328732745</v>
      </c>
    </row>
    <row r="53" spans="1:3" x14ac:dyDescent="0.2">
      <c r="A53" s="13" t="s">
        <v>124</v>
      </c>
      <c r="B53" s="15">
        <v>9</v>
      </c>
      <c r="C53" s="16">
        <f t="shared" si="1"/>
        <v>0.37641154328732745</v>
      </c>
    </row>
    <row r="54" spans="1:3" x14ac:dyDescent="0.2">
      <c r="A54" s="13" t="s">
        <v>94</v>
      </c>
      <c r="B54" s="15">
        <v>8</v>
      </c>
      <c r="C54" s="16">
        <f t="shared" si="1"/>
        <v>0.33458803847762442</v>
      </c>
    </row>
    <row r="55" spans="1:3" x14ac:dyDescent="0.2">
      <c r="A55" s="13" t="s">
        <v>158</v>
      </c>
      <c r="B55" s="15">
        <v>8</v>
      </c>
      <c r="C55" s="16">
        <f t="shared" si="1"/>
        <v>0.33458803847762442</v>
      </c>
    </row>
    <row r="56" spans="1:3" x14ac:dyDescent="0.2">
      <c r="A56" s="13" t="s">
        <v>121</v>
      </c>
      <c r="B56" s="15">
        <v>8</v>
      </c>
      <c r="C56" s="16">
        <f t="shared" si="1"/>
        <v>0.33458803847762442</v>
      </c>
    </row>
    <row r="57" spans="1:3" x14ac:dyDescent="0.2">
      <c r="A57" s="13" t="s">
        <v>105</v>
      </c>
      <c r="B57" s="15">
        <v>7</v>
      </c>
      <c r="C57" s="16">
        <f t="shared" si="1"/>
        <v>0.29276453366792138</v>
      </c>
    </row>
    <row r="58" spans="1:3" x14ac:dyDescent="0.2">
      <c r="A58" s="13" t="s">
        <v>129</v>
      </c>
      <c r="B58" s="15">
        <v>7</v>
      </c>
      <c r="C58" s="16">
        <f t="shared" si="1"/>
        <v>0.29276453366792138</v>
      </c>
    </row>
    <row r="59" spans="1:3" x14ac:dyDescent="0.2">
      <c r="A59" s="13" t="s">
        <v>69</v>
      </c>
      <c r="B59" s="15">
        <v>6</v>
      </c>
      <c r="C59" s="16">
        <f t="shared" si="1"/>
        <v>0.25094102885821828</v>
      </c>
    </row>
    <row r="60" spans="1:3" x14ac:dyDescent="0.2">
      <c r="A60" s="13" t="s">
        <v>78</v>
      </c>
      <c r="B60" s="15">
        <v>6</v>
      </c>
      <c r="C60" s="16">
        <f t="shared" si="1"/>
        <v>0.25094102885821828</v>
      </c>
    </row>
    <row r="61" spans="1:3" x14ac:dyDescent="0.2">
      <c r="A61" s="13" t="s">
        <v>111</v>
      </c>
      <c r="B61" s="15">
        <v>6</v>
      </c>
      <c r="C61" s="16">
        <f t="shared" si="1"/>
        <v>0.25094102885821828</v>
      </c>
    </row>
    <row r="62" spans="1:3" x14ac:dyDescent="0.2">
      <c r="A62" s="13" t="s">
        <v>125</v>
      </c>
      <c r="B62" s="15">
        <v>6</v>
      </c>
      <c r="C62" s="16">
        <f t="shared" si="1"/>
        <v>0.25094102885821828</v>
      </c>
    </row>
    <row r="63" spans="1:3" x14ac:dyDescent="0.2">
      <c r="A63" s="13" t="s">
        <v>127</v>
      </c>
      <c r="B63" s="15">
        <v>6</v>
      </c>
      <c r="C63" s="16">
        <f t="shared" si="1"/>
        <v>0.25094102885821828</v>
      </c>
    </row>
    <row r="64" spans="1:3" x14ac:dyDescent="0.2">
      <c r="A64" s="13" t="s">
        <v>84</v>
      </c>
      <c r="B64" s="15">
        <v>5</v>
      </c>
      <c r="C64" s="16">
        <f t="shared" si="1"/>
        <v>0.20911752404851527</v>
      </c>
    </row>
    <row r="65" spans="1:3" x14ac:dyDescent="0.2">
      <c r="A65" s="13" t="s">
        <v>86</v>
      </c>
      <c r="B65" s="15">
        <v>5</v>
      </c>
      <c r="C65" s="16">
        <f t="shared" si="1"/>
        <v>0.20911752404851527</v>
      </c>
    </row>
    <row r="66" spans="1:3" x14ac:dyDescent="0.2">
      <c r="A66" s="13" t="s">
        <v>93</v>
      </c>
      <c r="B66" s="15">
        <v>4</v>
      </c>
      <c r="C66" s="16">
        <f t="shared" si="1"/>
        <v>0.16729401923881221</v>
      </c>
    </row>
    <row r="67" spans="1:3" x14ac:dyDescent="0.2">
      <c r="A67" s="13" t="s">
        <v>96</v>
      </c>
      <c r="B67" s="15">
        <v>4</v>
      </c>
      <c r="C67" s="16">
        <f t="shared" si="1"/>
        <v>0.16729401923881221</v>
      </c>
    </row>
    <row r="68" spans="1:3" x14ac:dyDescent="0.2">
      <c r="A68" s="13" t="s">
        <v>106</v>
      </c>
      <c r="B68" s="15">
        <v>4</v>
      </c>
      <c r="C68" s="16">
        <f t="shared" si="1"/>
        <v>0.16729401923881221</v>
      </c>
    </row>
    <row r="69" spans="1:3" x14ac:dyDescent="0.2">
      <c r="A69" s="13" t="s">
        <v>136</v>
      </c>
      <c r="B69" s="15">
        <v>4</v>
      </c>
      <c r="C69" s="16">
        <f t="shared" si="1"/>
        <v>0.16729401923881221</v>
      </c>
    </row>
    <row r="70" spans="1:3" x14ac:dyDescent="0.2">
      <c r="A70" s="13" t="s">
        <v>157</v>
      </c>
      <c r="B70" s="15">
        <v>3</v>
      </c>
      <c r="C70" s="16">
        <f t="shared" si="1"/>
        <v>0.12547051442910914</v>
      </c>
    </row>
    <row r="71" spans="1:3" x14ac:dyDescent="0.2">
      <c r="A71" s="13" t="s">
        <v>109</v>
      </c>
      <c r="B71" s="15">
        <v>3</v>
      </c>
      <c r="C71" s="16">
        <f t="shared" si="1"/>
        <v>0.12547051442910914</v>
      </c>
    </row>
    <row r="72" spans="1:3" x14ac:dyDescent="0.2">
      <c r="A72" s="13" t="s">
        <v>115</v>
      </c>
      <c r="B72" s="15">
        <v>3</v>
      </c>
      <c r="C72" s="16">
        <f t="shared" si="1"/>
        <v>0.12547051442910914</v>
      </c>
    </row>
    <row r="73" spans="1:3" x14ac:dyDescent="0.2">
      <c r="A73" s="13" t="s">
        <v>74</v>
      </c>
      <c r="B73" s="15">
        <v>2</v>
      </c>
      <c r="C73" s="16">
        <f t="shared" si="1"/>
        <v>8.3647009619406104E-2</v>
      </c>
    </row>
    <row r="74" spans="1:3" x14ac:dyDescent="0.2">
      <c r="A74" s="13" t="s">
        <v>82</v>
      </c>
      <c r="B74" s="15">
        <v>2</v>
      </c>
      <c r="C74" s="16">
        <f t="shared" si="1"/>
        <v>8.3647009619406104E-2</v>
      </c>
    </row>
    <row r="75" spans="1:3" x14ac:dyDescent="0.2">
      <c r="A75" s="13" t="s">
        <v>89</v>
      </c>
      <c r="B75" s="15">
        <v>2</v>
      </c>
      <c r="C75" s="16">
        <f t="shared" ref="C75:C83" si="2">(B75/B$83)*100</f>
        <v>8.3647009619406104E-2</v>
      </c>
    </row>
    <row r="76" spans="1:3" x14ac:dyDescent="0.2">
      <c r="A76" s="13" t="s">
        <v>101</v>
      </c>
      <c r="B76" s="15">
        <v>2</v>
      </c>
      <c r="C76" s="16">
        <f t="shared" si="2"/>
        <v>8.3647009619406104E-2</v>
      </c>
    </row>
    <row r="77" spans="1:3" x14ac:dyDescent="0.2">
      <c r="A77" s="13" t="s">
        <v>102</v>
      </c>
      <c r="B77" s="15">
        <v>2</v>
      </c>
      <c r="C77" s="16">
        <f t="shared" si="2"/>
        <v>8.3647009619406104E-2</v>
      </c>
    </row>
    <row r="78" spans="1:3" x14ac:dyDescent="0.2">
      <c r="A78" s="13" t="s">
        <v>110</v>
      </c>
      <c r="B78" s="15">
        <v>2</v>
      </c>
      <c r="C78" s="16">
        <f t="shared" si="2"/>
        <v>8.3647009619406104E-2</v>
      </c>
    </row>
    <row r="79" spans="1:3" x14ac:dyDescent="0.2">
      <c r="A79" s="13" t="s">
        <v>81</v>
      </c>
      <c r="B79" s="15">
        <v>1</v>
      </c>
      <c r="C79" s="16"/>
    </row>
    <row r="80" spans="1:3" x14ac:dyDescent="0.2">
      <c r="A80" s="13" t="s">
        <v>87</v>
      </c>
      <c r="B80" s="15">
        <v>1</v>
      </c>
      <c r="C80" s="16">
        <f t="shared" si="2"/>
        <v>4.1823504809703052E-2</v>
      </c>
    </row>
    <row r="81" spans="1:3" x14ac:dyDescent="0.2">
      <c r="A81" s="13" t="s">
        <v>120</v>
      </c>
      <c r="B81" s="15">
        <v>1</v>
      </c>
      <c r="C81" s="16">
        <f t="shared" si="2"/>
        <v>4.1823504809703052E-2</v>
      </c>
    </row>
    <row r="82" spans="1:3" x14ac:dyDescent="0.2">
      <c r="A82" s="13" t="s">
        <v>123</v>
      </c>
      <c r="B82" s="15">
        <v>1</v>
      </c>
      <c r="C82" s="16">
        <f t="shared" si="2"/>
        <v>4.1823504809703052E-2</v>
      </c>
    </row>
    <row r="83" spans="1:3" ht="15.75" x14ac:dyDescent="0.25">
      <c r="A83" s="31" t="s">
        <v>28</v>
      </c>
      <c r="B83" s="17">
        <v>2391</v>
      </c>
      <c r="C83" s="18">
        <f t="shared" si="2"/>
        <v>100</v>
      </c>
    </row>
    <row r="84" spans="1:3" x14ac:dyDescent="0.2">
      <c r="A84" s="13"/>
      <c r="B84" s="15"/>
      <c r="C84" s="16"/>
    </row>
    <row r="85" spans="1:3" x14ac:dyDescent="0.2">
      <c r="A85" s="13"/>
      <c r="B85" s="15"/>
      <c r="C85" s="16"/>
    </row>
    <row r="86" spans="1:3" x14ac:dyDescent="0.2">
      <c r="B86" s="2"/>
      <c r="C86" s="2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workbookViewId="0">
      <selection activeCell="G22" sqref="G22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6" customWidth="1"/>
    <col min="3" max="3" width="34.140625" style="6" customWidth="1"/>
    <col min="4" max="16384" width="11.42578125" style="2"/>
  </cols>
  <sheetData>
    <row r="1" spans="1:3" ht="18" x14ac:dyDescent="0.25">
      <c r="A1" s="7" t="s">
        <v>1</v>
      </c>
    </row>
    <row r="2" spans="1:3" x14ac:dyDescent="0.2">
      <c r="A2" s="2" t="s">
        <v>0</v>
      </c>
    </row>
    <row r="8" spans="1:3" ht="15.75" x14ac:dyDescent="0.25">
      <c r="A8" s="1" t="s">
        <v>148</v>
      </c>
    </row>
    <row r="10" spans="1:3" ht="15.75" x14ac:dyDescent="0.25">
      <c r="A10" s="3"/>
      <c r="B10" s="8" t="s">
        <v>27</v>
      </c>
      <c r="C10" s="9" t="s">
        <v>3</v>
      </c>
    </row>
    <row r="11" spans="1:3" x14ac:dyDescent="0.2">
      <c r="A11" s="13" t="s">
        <v>68</v>
      </c>
      <c r="B11" s="15">
        <v>2319</v>
      </c>
      <c r="C11" s="16">
        <f t="shared" ref="C11:C42" si="0">(B11/B$97)*100</f>
        <v>9.8967224308637753</v>
      </c>
    </row>
    <row r="12" spans="1:3" x14ac:dyDescent="0.2">
      <c r="A12" s="13" t="s">
        <v>118</v>
      </c>
      <c r="B12" s="15">
        <v>1787</v>
      </c>
      <c r="C12" s="16">
        <f t="shared" si="0"/>
        <v>7.6263229771252998</v>
      </c>
    </row>
    <row r="13" spans="1:3" x14ac:dyDescent="0.2">
      <c r="A13" s="13" t="s">
        <v>88</v>
      </c>
      <c r="B13" s="15">
        <v>1556</v>
      </c>
      <c r="C13" s="16">
        <f t="shared" si="0"/>
        <v>6.6404916353704335</v>
      </c>
    </row>
    <row r="14" spans="1:3" x14ac:dyDescent="0.2">
      <c r="A14" s="13" t="s">
        <v>80</v>
      </c>
      <c r="B14" s="15">
        <v>1216</v>
      </c>
      <c r="C14" s="16">
        <f t="shared" si="0"/>
        <v>5.189484465687948</v>
      </c>
    </row>
    <row r="15" spans="1:3" x14ac:dyDescent="0.2">
      <c r="A15" s="13" t="s">
        <v>113</v>
      </c>
      <c r="B15" s="15">
        <v>1130</v>
      </c>
      <c r="C15" s="16">
        <f t="shared" si="0"/>
        <v>4.8224650051212015</v>
      </c>
    </row>
    <row r="16" spans="1:3" x14ac:dyDescent="0.2">
      <c r="A16" s="13" t="s">
        <v>63</v>
      </c>
      <c r="B16" s="30">
        <v>1011</v>
      </c>
      <c r="C16" s="16">
        <f t="shared" si="0"/>
        <v>4.314612495732332</v>
      </c>
    </row>
    <row r="17" spans="1:3" x14ac:dyDescent="0.2">
      <c r="A17" s="13" t="s">
        <v>70</v>
      </c>
      <c r="B17" s="30">
        <v>860</v>
      </c>
      <c r="C17" s="16">
        <f t="shared" si="0"/>
        <v>3.6701946056674637</v>
      </c>
    </row>
    <row r="18" spans="1:3" x14ac:dyDescent="0.2">
      <c r="A18" s="13" t="s">
        <v>122</v>
      </c>
      <c r="B18" s="15">
        <v>713</v>
      </c>
      <c r="C18" s="16">
        <f t="shared" si="0"/>
        <v>3.0428473881870945</v>
      </c>
    </row>
    <row r="19" spans="1:3" x14ac:dyDescent="0.2">
      <c r="A19" s="13" t="s">
        <v>132</v>
      </c>
      <c r="B19" s="15">
        <v>649</v>
      </c>
      <c r="C19" s="16">
        <f t="shared" si="0"/>
        <v>2.769716626835097</v>
      </c>
    </row>
    <row r="20" spans="1:3" x14ac:dyDescent="0.2">
      <c r="A20" s="13" t="s">
        <v>76</v>
      </c>
      <c r="B20" s="15">
        <v>633</v>
      </c>
      <c r="C20" s="16">
        <f t="shared" si="0"/>
        <v>2.7014339364970978</v>
      </c>
    </row>
    <row r="21" spans="1:3" x14ac:dyDescent="0.2">
      <c r="A21" s="13" t="s">
        <v>95</v>
      </c>
      <c r="B21" s="15">
        <v>630</v>
      </c>
      <c r="C21" s="16">
        <f t="shared" si="0"/>
        <v>2.6886309320587229</v>
      </c>
    </row>
    <row r="22" spans="1:3" x14ac:dyDescent="0.2">
      <c r="A22" s="13" t="s">
        <v>75</v>
      </c>
      <c r="B22" s="15">
        <v>575</v>
      </c>
      <c r="C22" s="16">
        <f t="shared" si="0"/>
        <v>2.4539091840218505</v>
      </c>
    </row>
    <row r="23" spans="1:3" x14ac:dyDescent="0.2">
      <c r="A23" s="13" t="s">
        <v>127</v>
      </c>
      <c r="B23" s="15">
        <v>539</v>
      </c>
      <c r="C23" s="16">
        <f t="shared" si="0"/>
        <v>2.3002731307613522</v>
      </c>
    </row>
    <row r="24" spans="1:3" x14ac:dyDescent="0.2">
      <c r="A24" s="13" t="s">
        <v>114</v>
      </c>
      <c r="B24" s="15">
        <v>531</v>
      </c>
      <c r="C24" s="16">
        <f t="shared" si="0"/>
        <v>2.2661317855923522</v>
      </c>
    </row>
    <row r="25" spans="1:3" x14ac:dyDescent="0.2">
      <c r="A25" s="13" t="s">
        <v>97</v>
      </c>
      <c r="B25" s="15">
        <v>478</v>
      </c>
      <c r="C25" s="16">
        <f t="shared" si="0"/>
        <v>2.0399453738477296</v>
      </c>
    </row>
    <row r="26" spans="1:3" x14ac:dyDescent="0.2">
      <c r="A26" s="13" t="s">
        <v>111</v>
      </c>
      <c r="B26" s="15">
        <v>467</v>
      </c>
      <c r="C26" s="16">
        <f t="shared" si="0"/>
        <v>1.9930010242403551</v>
      </c>
    </row>
    <row r="27" spans="1:3" x14ac:dyDescent="0.2">
      <c r="A27" s="13" t="s">
        <v>91</v>
      </c>
      <c r="B27" s="15">
        <v>457</v>
      </c>
      <c r="C27" s="16">
        <f t="shared" si="0"/>
        <v>1.9503243427791057</v>
      </c>
    </row>
    <row r="28" spans="1:3" x14ac:dyDescent="0.2">
      <c r="A28" s="13" t="s">
        <v>69</v>
      </c>
      <c r="B28" s="15">
        <v>428</v>
      </c>
      <c r="C28" s="16">
        <f t="shared" si="0"/>
        <v>1.8265619665414818</v>
      </c>
    </row>
    <row r="29" spans="1:3" x14ac:dyDescent="0.2">
      <c r="A29" s="13" t="s">
        <v>107</v>
      </c>
      <c r="B29" s="30">
        <v>335</v>
      </c>
      <c r="C29" s="16">
        <f t="shared" si="0"/>
        <v>1.4296688289518606</v>
      </c>
    </row>
    <row r="30" spans="1:3" x14ac:dyDescent="0.2">
      <c r="A30" s="13" t="s">
        <v>131</v>
      </c>
      <c r="B30" s="15">
        <v>303</v>
      </c>
      <c r="C30" s="16">
        <f t="shared" si="0"/>
        <v>1.2931034482758621</v>
      </c>
    </row>
    <row r="31" spans="1:3" x14ac:dyDescent="0.2">
      <c r="A31" s="13" t="s">
        <v>62</v>
      </c>
      <c r="B31" s="15">
        <v>301</v>
      </c>
      <c r="C31" s="16">
        <f t="shared" si="0"/>
        <v>1.2845681119836121</v>
      </c>
    </row>
    <row r="32" spans="1:3" x14ac:dyDescent="0.2">
      <c r="A32" s="13" t="s">
        <v>128</v>
      </c>
      <c r="B32" s="15">
        <v>290</v>
      </c>
      <c r="C32" s="16">
        <f t="shared" si="0"/>
        <v>1.2376237623762376</v>
      </c>
    </row>
    <row r="33" spans="1:3" x14ac:dyDescent="0.2">
      <c r="A33" s="13" t="s">
        <v>125</v>
      </c>
      <c r="B33" s="15">
        <v>273</v>
      </c>
      <c r="C33" s="16">
        <f t="shared" si="0"/>
        <v>1.1650734038921133</v>
      </c>
    </row>
    <row r="34" spans="1:3" x14ac:dyDescent="0.2">
      <c r="A34" s="13" t="s">
        <v>98</v>
      </c>
      <c r="B34" s="15">
        <v>269</v>
      </c>
      <c r="C34" s="16">
        <f t="shared" si="0"/>
        <v>1.1480027313076135</v>
      </c>
    </row>
    <row r="35" spans="1:3" x14ac:dyDescent="0.2">
      <c r="A35" s="13" t="s">
        <v>134</v>
      </c>
      <c r="B35" s="15">
        <v>268</v>
      </c>
      <c r="C35" s="16">
        <f t="shared" si="0"/>
        <v>1.1437350631614887</v>
      </c>
    </row>
    <row r="36" spans="1:3" x14ac:dyDescent="0.2">
      <c r="A36" s="13" t="s">
        <v>64</v>
      </c>
      <c r="B36" s="30">
        <v>267</v>
      </c>
      <c r="C36" s="16">
        <f t="shared" si="0"/>
        <v>1.1394673950153635</v>
      </c>
    </row>
    <row r="37" spans="1:3" x14ac:dyDescent="0.2">
      <c r="A37" s="13" t="s">
        <v>121</v>
      </c>
      <c r="B37" s="15">
        <v>267</v>
      </c>
      <c r="C37" s="16">
        <f t="shared" si="0"/>
        <v>1.1394673950153635</v>
      </c>
    </row>
    <row r="38" spans="1:3" x14ac:dyDescent="0.2">
      <c r="A38" s="13" t="s">
        <v>66</v>
      </c>
      <c r="B38" s="30">
        <v>265</v>
      </c>
      <c r="C38" s="16">
        <f t="shared" si="0"/>
        <v>1.1309320587231135</v>
      </c>
    </row>
    <row r="39" spans="1:3" x14ac:dyDescent="0.2">
      <c r="A39" s="13" t="s">
        <v>112</v>
      </c>
      <c r="B39" s="15">
        <v>264</v>
      </c>
      <c r="C39" s="16">
        <f t="shared" si="0"/>
        <v>1.1266643905769889</v>
      </c>
    </row>
    <row r="40" spans="1:3" x14ac:dyDescent="0.2">
      <c r="A40" s="13" t="s">
        <v>135</v>
      </c>
      <c r="B40" s="15">
        <v>253</v>
      </c>
      <c r="C40" s="16">
        <f t="shared" si="0"/>
        <v>1.0797200409696142</v>
      </c>
    </row>
    <row r="41" spans="1:3" x14ac:dyDescent="0.2">
      <c r="A41" s="13" t="s">
        <v>89</v>
      </c>
      <c r="B41" s="15">
        <v>235</v>
      </c>
      <c r="C41" s="16">
        <f t="shared" si="0"/>
        <v>1.002902014339365</v>
      </c>
    </row>
    <row r="42" spans="1:3" x14ac:dyDescent="0.2">
      <c r="A42" s="13" t="s">
        <v>94</v>
      </c>
      <c r="B42" s="15">
        <v>234</v>
      </c>
      <c r="C42" s="16">
        <f t="shared" si="0"/>
        <v>0.99863434619323999</v>
      </c>
    </row>
    <row r="43" spans="1:3" x14ac:dyDescent="0.2">
      <c r="A43" s="13" t="s">
        <v>93</v>
      </c>
      <c r="B43" s="15">
        <v>203</v>
      </c>
      <c r="C43" s="16">
        <f t="shared" ref="C43:C74" si="1">(B43/B$97)*100</f>
        <v>0.86633663366336644</v>
      </c>
    </row>
    <row r="44" spans="1:3" x14ac:dyDescent="0.2">
      <c r="A44" s="13" t="s">
        <v>77</v>
      </c>
      <c r="B44" s="15">
        <v>192</v>
      </c>
      <c r="C44" s="16">
        <f t="shared" si="1"/>
        <v>0.81939228405599174</v>
      </c>
    </row>
    <row r="45" spans="1:3" x14ac:dyDescent="0.2">
      <c r="A45" s="13" t="s">
        <v>61</v>
      </c>
      <c r="B45" s="15">
        <v>169</v>
      </c>
      <c r="C45" s="16">
        <f t="shared" si="1"/>
        <v>0.72123591669511777</v>
      </c>
    </row>
    <row r="46" spans="1:3" x14ac:dyDescent="0.2">
      <c r="A46" s="13" t="s">
        <v>67</v>
      </c>
      <c r="B46" s="15">
        <v>158</v>
      </c>
      <c r="C46" s="16">
        <f t="shared" si="1"/>
        <v>0.67429156708774329</v>
      </c>
    </row>
    <row r="47" spans="1:3" x14ac:dyDescent="0.2">
      <c r="A47" s="13" t="s">
        <v>60</v>
      </c>
      <c r="B47" s="15">
        <v>148</v>
      </c>
      <c r="C47" s="16">
        <f t="shared" si="1"/>
        <v>0.63161488562649371</v>
      </c>
    </row>
    <row r="48" spans="1:3" x14ac:dyDescent="0.2">
      <c r="A48" s="13" t="s">
        <v>79</v>
      </c>
      <c r="B48" s="15">
        <v>148</v>
      </c>
      <c r="C48" s="16">
        <f t="shared" si="1"/>
        <v>0.63161488562649371</v>
      </c>
    </row>
    <row r="49" spans="1:3" x14ac:dyDescent="0.2">
      <c r="A49" s="13" t="s">
        <v>126</v>
      </c>
      <c r="B49" s="15">
        <v>143</v>
      </c>
      <c r="C49" s="16">
        <f t="shared" si="1"/>
        <v>0.61027654489586891</v>
      </c>
    </row>
    <row r="50" spans="1:3" x14ac:dyDescent="0.2">
      <c r="A50" s="13" t="s">
        <v>99</v>
      </c>
      <c r="B50" s="15">
        <v>137</v>
      </c>
      <c r="C50" s="16">
        <f t="shared" si="1"/>
        <v>0.58467053601911922</v>
      </c>
    </row>
    <row r="51" spans="1:3" x14ac:dyDescent="0.2">
      <c r="A51" s="13" t="s">
        <v>65</v>
      </c>
      <c r="B51" s="15">
        <v>133</v>
      </c>
      <c r="C51" s="16">
        <f t="shared" si="1"/>
        <v>0.56759986343461932</v>
      </c>
    </row>
    <row r="52" spans="1:3" x14ac:dyDescent="0.2">
      <c r="A52" s="13" t="s">
        <v>74</v>
      </c>
      <c r="B52" s="15">
        <v>128</v>
      </c>
      <c r="C52" s="16">
        <f t="shared" si="1"/>
        <v>0.54626152270399453</v>
      </c>
    </row>
    <row r="53" spans="1:3" x14ac:dyDescent="0.2">
      <c r="A53" s="13" t="s">
        <v>102</v>
      </c>
      <c r="B53" s="15">
        <v>128</v>
      </c>
      <c r="C53" s="16">
        <f t="shared" si="1"/>
        <v>0.54626152270399453</v>
      </c>
    </row>
    <row r="54" spans="1:3" x14ac:dyDescent="0.2">
      <c r="A54" s="13" t="s">
        <v>105</v>
      </c>
      <c r="B54" s="15">
        <v>123</v>
      </c>
      <c r="C54" s="16">
        <f t="shared" si="1"/>
        <v>0.52492318197336973</v>
      </c>
    </row>
    <row r="55" spans="1:3" x14ac:dyDescent="0.2">
      <c r="A55" s="13" t="s">
        <v>117</v>
      </c>
      <c r="B55" s="15">
        <v>123</v>
      </c>
      <c r="C55" s="16">
        <f t="shared" si="1"/>
        <v>0.52492318197336973</v>
      </c>
    </row>
    <row r="56" spans="1:3" x14ac:dyDescent="0.2">
      <c r="A56" s="13" t="s">
        <v>83</v>
      </c>
      <c r="B56" s="15">
        <v>112</v>
      </c>
      <c r="C56" s="16">
        <f t="shared" si="1"/>
        <v>0.4779788323659952</v>
      </c>
    </row>
    <row r="57" spans="1:3" x14ac:dyDescent="0.2">
      <c r="A57" s="13" t="s">
        <v>90</v>
      </c>
      <c r="B57" s="15">
        <v>111</v>
      </c>
      <c r="C57" s="16">
        <f t="shared" si="1"/>
        <v>0.47371116421987025</v>
      </c>
    </row>
    <row r="58" spans="1:3" x14ac:dyDescent="0.2">
      <c r="A58" s="13" t="s">
        <v>72</v>
      </c>
      <c r="B58" s="15">
        <v>108</v>
      </c>
      <c r="C58" s="16">
        <f t="shared" si="1"/>
        <v>0.46090815978149541</v>
      </c>
    </row>
    <row r="59" spans="1:3" x14ac:dyDescent="0.2">
      <c r="A59" s="13" t="s">
        <v>92</v>
      </c>
      <c r="B59" s="15">
        <v>99</v>
      </c>
      <c r="C59" s="16">
        <f t="shared" si="1"/>
        <v>0.42249914646637077</v>
      </c>
    </row>
    <row r="60" spans="1:3" x14ac:dyDescent="0.2">
      <c r="A60" s="13" t="s">
        <v>120</v>
      </c>
      <c r="B60" s="15">
        <v>88</v>
      </c>
      <c r="C60" s="16">
        <f t="shared" si="1"/>
        <v>0.37555479685899623</v>
      </c>
    </row>
    <row r="61" spans="1:3" x14ac:dyDescent="0.2">
      <c r="A61" s="13" t="s">
        <v>130</v>
      </c>
      <c r="B61" s="15">
        <v>83</v>
      </c>
      <c r="C61" s="16">
        <f t="shared" si="1"/>
        <v>0.35421645612837144</v>
      </c>
    </row>
    <row r="62" spans="1:3" x14ac:dyDescent="0.2">
      <c r="A62" s="13" t="s">
        <v>78</v>
      </c>
      <c r="B62" s="15">
        <v>81</v>
      </c>
      <c r="C62" s="16">
        <f t="shared" si="1"/>
        <v>0.34568111983612154</v>
      </c>
    </row>
    <row r="63" spans="1:3" x14ac:dyDescent="0.2">
      <c r="A63" s="13" t="s">
        <v>158</v>
      </c>
      <c r="B63" s="15">
        <v>72</v>
      </c>
      <c r="C63" s="16">
        <f t="shared" si="1"/>
        <v>0.30727210652099696</v>
      </c>
    </row>
    <row r="64" spans="1:3" x14ac:dyDescent="0.2">
      <c r="A64" s="13" t="s">
        <v>129</v>
      </c>
      <c r="B64" s="15">
        <v>65</v>
      </c>
      <c r="C64" s="16">
        <f t="shared" si="1"/>
        <v>0.27739842949812221</v>
      </c>
    </row>
    <row r="65" spans="1:3" x14ac:dyDescent="0.2">
      <c r="A65" s="13" t="s">
        <v>96</v>
      </c>
      <c r="B65" s="15">
        <v>63</v>
      </c>
      <c r="C65" s="16">
        <f t="shared" si="1"/>
        <v>0.26886309320587232</v>
      </c>
    </row>
    <row r="66" spans="1:3" x14ac:dyDescent="0.2">
      <c r="A66" s="13" t="s">
        <v>106</v>
      </c>
      <c r="B66" s="15">
        <v>61</v>
      </c>
      <c r="C66" s="16">
        <f t="shared" si="1"/>
        <v>0.26032775691362242</v>
      </c>
    </row>
    <row r="67" spans="1:3" x14ac:dyDescent="0.2">
      <c r="A67" s="13" t="s">
        <v>86</v>
      </c>
      <c r="B67" s="15">
        <v>60</v>
      </c>
      <c r="C67" s="16">
        <f t="shared" si="1"/>
        <v>0.25606008876749742</v>
      </c>
    </row>
    <row r="68" spans="1:3" x14ac:dyDescent="0.2">
      <c r="A68" s="13" t="s">
        <v>71</v>
      </c>
      <c r="B68" s="15">
        <v>55</v>
      </c>
      <c r="C68" s="16">
        <f t="shared" si="1"/>
        <v>0.23472174803687265</v>
      </c>
    </row>
    <row r="69" spans="1:3" x14ac:dyDescent="0.2">
      <c r="A69" s="13" t="s">
        <v>73</v>
      </c>
      <c r="B69" s="15">
        <v>55</v>
      </c>
      <c r="C69" s="16">
        <f t="shared" si="1"/>
        <v>0.23472174803687265</v>
      </c>
    </row>
    <row r="70" spans="1:3" x14ac:dyDescent="0.2">
      <c r="A70" s="13" t="s">
        <v>116</v>
      </c>
      <c r="B70" s="15">
        <v>54</v>
      </c>
      <c r="C70" s="16">
        <f t="shared" si="1"/>
        <v>0.2304540798907477</v>
      </c>
    </row>
    <row r="71" spans="1:3" x14ac:dyDescent="0.2">
      <c r="A71" s="13" t="s">
        <v>108</v>
      </c>
      <c r="B71" s="15">
        <v>51</v>
      </c>
      <c r="C71" s="16">
        <f t="shared" si="1"/>
        <v>0.21765107545237283</v>
      </c>
    </row>
    <row r="72" spans="1:3" x14ac:dyDescent="0.2">
      <c r="A72" s="13" t="s">
        <v>136</v>
      </c>
      <c r="B72" s="15">
        <v>47</v>
      </c>
      <c r="C72" s="16">
        <f t="shared" si="1"/>
        <v>0.20058040286787299</v>
      </c>
    </row>
    <row r="73" spans="1:3" x14ac:dyDescent="0.2">
      <c r="A73" s="13" t="s">
        <v>109</v>
      </c>
      <c r="B73" s="15">
        <v>41</v>
      </c>
      <c r="C73" s="16">
        <f t="shared" si="1"/>
        <v>0.17497439399112324</v>
      </c>
    </row>
    <row r="74" spans="1:3" x14ac:dyDescent="0.2">
      <c r="A74" s="13" t="s">
        <v>157</v>
      </c>
      <c r="B74" s="15">
        <v>38</v>
      </c>
      <c r="C74" s="16">
        <f t="shared" si="1"/>
        <v>0.16217138955274837</v>
      </c>
    </row>
    <row r="75" spans="1:3" x14ac:dyDescent="0.2">
      <c r="A75" s="13" t="s">
        <v>110</v>
      </c>
      <c r="B75" s="30">
        <v>37</v>
      </c>
      <c r="C75" s="16">
        <f t="shared" ref="C75:C96" si="2">(B75/B$97)*100</f>
        <v>0.15790372140662343</v>
      </c>
    </row>
    <row r="76" spans="1:3" x14ac:dyDescent="0.2">
      <c r="A76" s="13" t="s">
        <v>84</v>
      </c>
      <c r="B76" s="15">
        <v>36</v>
      </c>
      <c r="C76" s="16">
        <f t="shared" si="2"/>
        <v>0.15363605326049848</v>
      </c>
    </row>
    <row r="77" spans="1:3" x14ac:dyDescent="0.2">
      <c r="A77" s="13" t="s">
        <v>123</v>
      </c>
      <c r="B77" s="15">
        <v>32</v>
      </c>
      <c r="C77" s="16">
        <f t="shared" si="2"/>
        <v>0.13656538067599863</v>
      </c>
    </row>
    <row r="78" spans="1:3" x14ac:dyDescent="0.2">
      <c r="A78" s="13" t="s">
        <v>87</v>
      </c>
      <c r="B78" s="15">
        <v>31</v>
      </c>
      <c r="C78" s="16">
        <f t="shared" si="2"/>
        <v>0.13229771252987368</v>
      </c>
    </row>
    <row r="79" spans="1:3" x14ac:dyDescent="0.2">
      <c r="A79" s="13" t="s">
        <v>115</v>
      </c>
      <c r="B79" s="30">
        <v>27</v>
      </c>
      <c r="C79" s="16">
        <f t="shared" si="2"/>
        <v>0.11522703994537385</v>
      </c>
    </row>
    <row r="80" spans="1:3" x14ac:dyDescent="0.2">
      <c r="A80" s="13" t="s">
        <v>103</v>
      </c>
      <c r="B80" s="15">
        <v>26</v>
      </c>
      <c r="C80" s="16">
        <f t="shared" si="2"/>
        <v>0.11095937179924889</v>
      </c>
    </row>
    <row r="81" spans="1:3" x14ac:dyDescent="0.2">
      <c r="A81" s="13" t="s">
        <v>85</v>
      </c>
      <c r="B81" s="15">
        <v>25</v>
      </c>
      <c r="C81" s="16">
        <f t="shared" si="2"/>
        <v>0.10669170365312393</v>
      </c>
    </row>
    <row r="82" spans="1:3" x14ac:dyDescent="0.2">
      <c r="A82" s="13" t="s">
        <v>133</v>
      </c>
      <c r="B82" s="15">
        <v>25</v>
      </c>
      <c r="C82" s="16">
        <f t="shared" si="2"/>
        <v>0.10669170365312393</v>
      </c>
    </row>
    <row r="83" spans="1:3" x14ac:dyDescent="0.2">
      <c r="A83" s="13" t="s">
        <v>82</v>
      </c>
      <c r="B83" s="15">
        <v>22</v>
      </c>
      <c r="C83" s="16">
        <f t="shared" si="2"/>
        <v>9.3888699214749058E-2</v>
      </c>
    </row>
    <row r="84" spans="1:3" x14ac:dyDescent="0.2">
      <c r="A84" s="13" t="s">
        <v>159</v>
      </c>
      <c r="B84" s="15">
        <v>19</v>
      </c>
      <c r="C84" s="16">
        <f t="shared" si="2"/>
        <v>8.1085694776374187E-2</v>
      </c>
    </row>
    <row r="85" spans="1:3" x14ac:dyDescent="0.2">
      <c r="A85" s="13" t="s">
        <v>124</v>
      </c>
      <c r="B85" s="15">
        <v>19</v>
      </c>
      <c r="C85" s="16">
        <f t="shared" si="2"/>
        <v>8.1085694776374187E-2</v>
      </c>
    </row>
    <row r="86" spans="1:3" x14ac:dyDescent="0.2">
      <c r="A86" s="13" t="s">
        <v>137</v>
      </c>
      <c r="B86" s="15">
        <v>18</v>
      </c>
      <c r="C86" s="16">
        <f t="shared" si="2"/>
        <v>7.6818026630249239E-2</v>
      </c>
    </row>
    <row r="87" spans="1:3" x14ac:dyDescent="0.2">
      <c r="A87" s="13" t="s">
        <v>119</v>
      </c>
      <c r="B87" s="15">
        <v>10</v>
      </c>
      <c r="C87" s="16">
        <f t="shared" si="2"/>
        <v>4.2676681461249574E-2</v>
      </c>
    </row>
    <row r="88" spans="1:3" x14ac:dyDescent="0.2">
      <c r="A88" s="13" t="s">
        <v>100</v>
      </c>
      <c r="B88" s="15">
        <v>7</v>
      </c>
      <c r="C88" s="16">
        <f t="shared" si="2"/>
        <v>2.98736770228747E-2</v>
      </c>
    </row>
    <row r="89" spans="1:3" x14ac:dyDescent="0.2">
      <c r="A89" s="13" t="s">
        <v>101</v>
      </c>
      <c r="B89" s="15">
        <v>7</v>
      </c>
      <c r="C89" s="16">
        <f t="shared" si="2"/>
        <v>2.98736770228747E-2</v>
      </c>
    </row>
    <row r="90" spans="1:3" x14ac:dyDescent="0.2">
      <c r="A90" s="13" t="s">
        <v>81</v>
      </c>
      <c r="B90" s="15">
        <v>3</v>
      </c>
      <c r="C90" s="16">
        <f t="shared" si="2"/>
        <v>1.2803004438374871E-2</v>
      </c>
    </row>
    <row r="91" spans="1:3" x14ac:dyDescent="0.2">
      <c r="A91" s="13" t="s">
        <v>161</v>
      </c>
      <c r="B91" s="15">
        <v>2</v>
      </c>
      <c r="C91" s="16">
        <f t="shared" si="2"/>
        <v>8.5353362922499145E-3</v>
      </c>
    </row>
    <row r="92" spans="1:3" x14ac:dyDescent="0.2">
      <c r="A92" s="13" t="s">
        <v>104</v>
      </c>
      <c r="B92" s="15">
        <v>2</v>
      </c>
      <c r="C92" s="16">
        <f t="shared" si="2"/>
        <v>8.5353362922499145E-3</v>
      </c>
    </row>
    <row r="93" spans="1:3" x14ac:dyDescent="0.2">
      <c r="A93" s="13" t="s">
        <v>160</v>
      </c>
      <c r="B93" s="15">
        <v>1</v>
      </c>
      <c r="C93" s="16">
        <f t="shared" si="2"/>
        <v>4.2676681461249573E-3</v>
      </c>
    </row>
    <row r="94" spans="1:3" x14ac:dyDescent="0.2">
      <c r="A94" s="13" t="s">
        <v>163</v>
      </c>
      <c r="B94" s="15">
        <v>1</v>
      </c>
      <c r="C94" s="16">
        <f t="shared" si="2"/>
        <v>4.2676681461249573E-3</v>
      </c>
    </row>
    <row r="95" spans="1:3" x14ac:dyDescent="0.2">
      <c r="A95" s="13" t="s">
        <v>165</v>
      </c>
      <c r="B95" s="30">
        <v>1</v>
      </c>
      <c r="C95" s="16">
        <f t="shared" si="2"/>
        <v>4.2676681461249573E-3</v>
      </c>
    </row>
    <row r="96" spans="1:3" x14ac:dyDescent="0.2">
      <c r="A96" s="13" t="s">
        <v>164</v>
      </c>
      <c r="B96" s="15">
        <v>1</v>
      </c>
      <c r="C96" s="16">
        <f t="shared" si="2"/>
        <v>4.2676681461249573E-3</v>
      </c>
    </row>
    <row r="97" spans="1:3" ht="15.75" x14ac:dyDescent="0.25">
      <c r="A97" s="31" t="s">
        <v>28</v>
      </c>
      <c r="B97" s="17">
        <v>23432</v>
      </c>
      <c r="C97" s="18">
        <f t="shared" ref="C97" si="3">(B97/B$97)*100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zoomScale="125" zoomScaleNormal="125" workbookViewId="0">
      <selection activeCell="F18" sqref="F18"/>
    </sheetView>
  </sheetViews>
  <sheetFormatPr baseColWidth="10" defaultColWidth="11.42578125" defaultRowHeight="15" x14ac:dyDescent="0.2"/>
  <cols>
    <col min="1" max="1" width="32.42578125" style="2" customWidth="1"/>
    <col min="2" max="2" width="14.5703125" style="6" customWidth="1"/>
    <col min="3" max="3" width="15" style="6" customWidth="1"/>
    <col min="4" max="16384" width="11.42578125" style="2"/>
  </cols>
  <sheetData>
    <row r="1" spans="1:4" ht="18" x14ac:dyDescent="0.25">
      <c r="A1" s="7" t="s">
        <v>1</v>
      </c>
    </row>
    <row r="2" spans="1:4" x14ac:dyDescent="0.2">
      <c r="A2" s="2" t="s">
        <v>0</v>
      </c>
    </row>
    <row r="8" spans="1:4" ht="15.75" x14ac:dyDescent="0.25">
      <c r="A8" s="1" t="s">
        <v>29</v>
      </c>
    </row>
    <row r="10" spans="1:4" ht="15.75" x14ac:dyDescent="0.25">
      <c r="A10" s="1"/>
    </row>
    <row r="11" spans="1:4" ht="19.5" customHeight="1" x14ac:dyDescent="0.25">
      <c r="A11" s="10" t="s">
        <v>30</v>
      </c>
      <c r="B11" s="8" t="s">
        <v>149</v>
      </c>
      <c r="C11" s="9">
        <v>2020</v>
      </c>
      <c r="D11" s="13"/>
    </row>
    <row r="12" spans="1:4" x14ac:dyDescent="0.2">
      <c r="A12" s="32">
        <v>1</v>
      </c>
      <c r="B12" s="15"/>
      <c r="C12" s="15">
        <v>1312</v>
      </c>
      <c r="D12" s="13"/>
    </row>
    <row r="13" spans="1:4" x14ac:dyDescent="0.2">
      <c r="A13" s="32">
        <v>2</v>
      </c>
      <c r="B13" s="15">
        <v>88</v>
      </c>
      <c r="C13" s="15"/>
      <c r="D13" s="13"/>
    </row>
    <row r="14" spans="1:4" x14ac:dyDescent="0.2">
      <c r="A14" s="32">
        <v>3</v>
      </c>
      <c r="B14" s="15">
        <v>80</v>
      </c>
      <c r="C14" s="15"/>
      <c r="D14" s="13"/>
    </row>
    <row r="15" spans="1:4" x14ac:dyDescent="0.2">
      <c r="A15" s="32">
        <v>4</v>
      </c>
      <c r="B15" s="15">
        <v>117</v>
      </c>
      <c r="C15" s="15"/>
      <c r="D15" s="13"/>
    </row>
    <row r="16" spans="1:4" x14ac:dyDescent="0.2">
      <c r="A16" s="32">
        <v>5</v>
      </c>
      <c r="B16" s="15">
        <v>141</v>
      </c>
      <c r="C16" s="15"/>
      <c r="D16" s="13"/>
    </row>
    <row r="17" spans="1:4" x14ac:dyDescent="0.2">
      <c r="A17" s="32">
        <v>6</v>
      </c>
      <c r="B17" s="15">
        <v>393</v>
      </c>
      <c r="C17" s="15"/>
      <c r="D17" s="13"/>
    </row>
    <row r="18" spans="1:4" x14ac:dyDescent="0.2">
      <c r="A18" s="32">
        <v>7</v>
      </c>
      <c r="B18" s="15">
        <v>448</v>
      </c>
      <c r="C18" s="15"/>
      <c r="D18" s="13"/>
    </row>
    <row r="19" spans="1:4" x14ac:dyDescent="0.2">
      <c r="A19" s="32">
        <v>8</v>
      </c>
      <c r="B19" s="15">
        <v>130</v>
      </c>
      <c r="C19" s="15"/>
      <c r="D19" s="13"/>
    </row>
    <row r="20" spans="1:4" x14ac:dyDescent="0.2">
      <c r="A20" s="32">
        <v>9</v>
      </c>
      <c r="B20" s="15">
        <v>165</v>
      </c>
      <c r="C20" s="15"/>
      <c r="D20" s="13"/>
    </row>
    <row r="21" spans="1:4" x14ac:dyDescent="0.2">
      <c r="A21" s="32">
        <v>10</v>
      </c>
      <c r="B21" s="15">
        <v>223</v>
      </c>
      <c r="C21" s="15"/>
      <c r="D21" s="13"/>
    </row>
    <row r="22" spans="1:4" x14ac:dyDescent="0.2">
      <c r="A22" s="32">
        <v>11</v>
      </c>
      <c r="B22" s="15">
        <v>271</v>
      </c>
      <c r="C22" s="15"/>
      <c r="D22" s="13"/>
    </row>
    <row r="23" spans="1:4" x14ac:dyDescent="0.2">
      <c r="A23" s="32">
        <v>12</v>
      </c>
      <c r="B23" s="15">
        <v>633</v>
      </c>
      <c r="C23" s="15"/>
      <c r="D23" s="13"/>
    </row>
    <row r="24" spans="1:4" ht="15.75" x14ac:dyDescent="0.25">
      <c r="A24" s="31" t="s">
        <v>6</v>
      </c>
      <c r="B24" s="17">
        <v>2689</v>
      </c>
      <c r="C24" s="17">
        <v>1312</v>
      </c>
      <c r="D24" s="17">
        <v>4001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opLeftCell="A27" workbookViewId="0">
      <selection activeCell="A30" sqref="A1:XFD1048576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6" customWidth="1"/>
    <col min="3" max="3" width="34.140625" style="6" customWidth="1"/>
    <col min="4" max="16384" width="11.42578125" style="2"/>
  </cols>
  <sheetData>
    <row r="1" spans="1:3" ht="18" x14ac:dyDescent="0.25">
      <c r="A1" s="7" t="s">
        <v>1</v>
      </c>
    </row>
    <row r="2" spans="1:3" x14ac:dyDescent="0.2">
      <c r="A2" s="2" t="s">
        <v>0</v>
      </c>
    </row>
    <row r="8" spans="1:3" ht="15.75" x14ac:dyDescent="0.25">
      <c r="A8" s="1" t="s">
        <v>150</v>
      </c>
    </row>
    <row r="10" spans="1:3" ht="15.75" x14ac:dyDescent="0.25">
      <c r="A10" s="3"/>
      <c r="B10" s="8" t="s">
        <v>27</v>
      </c>
      <c r="C10" s="9" t="s">
        <v>3</v>
      </c>
    </row>
    <row r="11" spans="1:3" x14ac:dyDescent="0.2">
      <c r="A11" s="13" t="s">
        <v>68</v>
      </c>
      <c r="B11" s="15">
        <v>343</v>
      </c>
      <c r="C11" s="16">
        <f t="shared" ref="C11:C42" si="0">(B11/B$79)*100</f>
        <v>26.143292682926827</v>
      </c>
    </row>
    <row r="12" spans="1:3" x14ac:dyDescent="0.2">
      <c r="A12" s="13" t="s">
        <v>70</v>
      </c>
      <c r="B12" s="15">
        <v>123</v>
      </c>
      <c r="C12" s="16">
        <f t="shared" si="0"/>
        <v>9.375</v>
      </c>
    </row>
    <row r="13" spans="1:3" x14ac:dyDescent="0.2">
      <c r="A13" s="13" t="s">
        <v>76</v>
      </c>
      <c r="B13" s="15">
        <v>97</v>
      </c>
      <c r="C13" s="16">
        <f t="shared" si="0"/>
        <v>7.3932926829268286</v>
      </c>
    </row>
    <row r="14" spans="1:3" x14ac:dyDescent="0.2">
      <c r="A14" s="13" t="s">
        <v>75</v>
      </c>
      <c r="B14" s="15">
        <v>84</v>
      </c>
      <c r="C14" s="16">
        <f t="shared" si="0"/>
        <v>6.4024390243902438</v>
      </c>
    </row>
    <row r="15" spans="1:3" x14ac:dyDescent="0.2">
      <c r="A15" s="13" t="s">
        <v>118</v>
      </c>
      <c r="B15" s="15">
        <v>83</v>
      </c>
      <c r="C15" s="16">
        <f t="shared" si="0"/>
        <v>6.3262195121951219</v>
      </c>
    </row>
    <row r="16" spans="1:3" x14ac:dyDescent="0.2">
      <c r="A16" s="13" t="s">
        <v>88</v>
      </c>
      <c r="B16" s="15">
        <v>60</v>
      </c>
      <c r="C16" s="16">
        <f t="shared" si="0"/>
        <v>4.5731707317073171</v>
      </c>
    </row>
    <row r="17" spans="1:3" x14ac:dyDescent="0.2">
      <c r="A17" s="13" t="s">
        <v>113</v>
      </c>
      <c r="B17" s="15">
        <v>51</v>
      </c>
      <c r="C17" s="16">
        <f t="shared" si="0"/>
        <v>3.8871951219512195</v>
      </c>
    </row>
    <row r="18" spans="1:3" x14ac:dyDescent="0.2">
      <c r="A18" s="13" t="s">
        <v>69</v>
      </c>
      <c r="B18" s="15">
        <v>45</v>
      </c>
      <c r="C18" s="16">
        <f t="shared" si="0"/>
        <v>3.4298780487804881</v>
      </c>
    </row>
    <row r="19" spans="1:3" x14ac:dyDescent="0.2">
      <c r="A19" s="13" t="s">
        <v>80</v>
      </c>
      <c r="B19" s="15">
        <v>34</v>
      </c>
      <c r="C19" s="16">
        <f t="shared" si="0"/>
        <v>2.5914634146341462</v>
      </c>
    </row>
    <row r="20" spans="1:3" x14ac:dyDescent="0.2">
      <c r="A20" s="13" t="s">
        <v>97</v>
      </c>
      <c r="B20" s="15">
        <v>27</v>
      </c>
      <c r="C20" s="16">
        <f t="shared" si="0"/>
        <v>2.0579268292682928</v>
      </c>
    </row>
    <row r="21" spans="1:3" x14ac:dyDescent="0.2">
      <c r="A21" s="13" t="s">
        <v>127</v>
      </c>
      <c r="B21" s="15">
        <v>24</v>
      </c>
      <c r="C21" s="16">
        <f t="shared" si="0"/>
        <v>1.8292682926829267</v>
      </c>
    </row>
    <row r="22" spans="1:3" x14ac:dyDescent="0.2">
      <c r="A22" s="13" t="s">
        <v>63</v>
      </c>
      <c r="B22" s="15">
        <v>16</v>
      </c>
      <c r="C22" s="16">
        <f t="shared" si="0"/>
        <v>1.2195121951219512</v>
      </c>
    </row>
    <row r="23" spans="1:3" x14ac:dyDescent="0.2">
      <c r="A23" s="13" t="s">
        <v>95</v>
      </c>
      <c r="B23" s="15">
        <v>16</v>
      </c>
      <c r="C23" s="16">
        <f t="shared" si="0"/>
        <v>1.2195121951219512</v>
      </c>
    </row>
    <row r="24" spans="1:3" x14ac:dyDescent="0.2">
      <c r="A24" s="13" t="s">
        <v>112</v>
      </c>
      <c r="B24" s="15">
        <v>16</v>
      </c>
      <c r="C24" s="16">
        <f t="shared" si="0"/>
        <v>1.2195121951219512</v>
      </c>
    </row>
    <row r="25" spans="1:3" x14ac:dyDescent="0.2">
      <c r="A25" s="13" t="s">
        <v>121</v>
      </c>
      <c r="B25" s="15">
        <v>16</v>
      </c>
      <c r="C25" s="16">
        <f t="shared" si="0"/>
        <v>1.2195121951219512</v>
      </c>
    </row>
    <row r="26" spans="1:3" x14ac:dyDescent="0.2">
      <c r="A26" s="13" t="s">
        <v>74</v>
      </c>
      <c r="B26" s="15">
        <v>14</v>
      </c>
      <c r="C26" s="16">
        <f t="shared" si="0"/>
        <v>1.0670731707317074</v>
      </c>
    </row>
    <row r="27" spans="1:3" x14ac:dyDescent="0.2">
      <c r="A27" s="13" t="s">
        <v>107</v>
      </c>
      <c r="B27" s="15">
        <v>14</v>
      </c>
      <c r="C27" s="16">
        <f t="shared" si="0"/>
        <v>1.0670731707317074</v>
      </c>
    </row>
    <row r="28" spans="1:3" x14ac:dyDescent="0.2">
      <c r="A28" s="13" t="s">
        <v>114</v>
      </c>
      <c r="B28" s="15">
        <v>13</v>
      </c>
      <c r="C28" s="16">
        <f t="shared" si="0"/>
        <v>0.99085365853658536</v>
      </c>
    </row>
    <row r="29" spans="1:3" x14ac:dyDescent="0.2">
      <c r="A29" s="13" t="s">
        <v>65</v>
      </c>
      <c r="B29" s="15">
        <v>12</v>
      </c>
      <c r="C29" s="16">
        <f t="shared" si="0"/>
        <v>0.91463414634146334</v>
      </c>
    </row>
    <row r="30" spans="1:3" x14ac:dyDescent="0.2">
      <c r="A30" s="13" t="s">
        <v>105</v>
      </c>
      <c r="B30" s="15">
        <v>12</v>
      </c>
      <c r="C30" s="16">
        <f t="shared" si="0"/>
        <v>0.91463414634146334</v>
      </c>
    </row>
    <row r="31" spans="1:3" x14ac:dyDescent="0.2">
      <c r="A31" s="13" t="s">
        <v>61</v>
      </c>
      <c r="B31" s="15">
        <v>11</v>
      </c>
      <c r="C31" s="16">
        <f t="shared" si="0"/>
        <v>0.83841463414634154</v>
      </c>
    </row>
    <row r="32" spans="1:3" x14ac:dyDescent="0.2">
      <c r="A32" s="13" t="s">
        <v>98</v>
      </c>
      <c r="B32" s="15">
        <v>11</v>
      </c>
      <c r="C32" s="16">
        <f t="shared" si="0"/>
        <v>0.83841463414634154</v>
      </c>
    </row>
    <row r="33" spans="1:3" x14ac:dyDescent="0.2">
      <c r="A33" s="13" t="s">
        <v>83</v>
      </c>
      <c r="B33" s="15">
        <v>9</v>
      </c>
      <c r="C33" s="16">
        <f t="shared" si="0"/>
        <v>0.68597560975609762</v>
      </c>
    </row>
    <row r="34" spans="1:3" x14ac:dyDescent="0.2">
      <c r="A34" s="13" t="s">
        <v>157</v>
      </c>
      <c r="B34" s="15">
        <v>8</v>
      </c>
      <c r="C34" s="16">
        <f t="shared" si="0"/>
        <v>0.6097560975609756</v>
      </c>
    </row>
    <row r="35" spans="1:3" x14ac:dyDescent="0.2">
      <c r="A35" s="13" t="s">
        <v>91</v>
      </c>
      <c r="B35" s="15">
        <v>8</v>
      </c>
      <c r="C35" s="16">
        <f t="shared" si="0"/>
        <v>0.6097560975609756</v>
      </c>
    </row>
    <row r="36" spans="1:3" x14ac:dyDescent="0.2">
      <c r="A36" s="13" t="s">
        <v>67</v>
      </c>
      <c r="B36" s="15">
        <v>7</v>
      </c>
      <c r="C36" s="16">
        <f t="shared" si="0"/>
        <v>0.53353658536585369</v>
      </c>
    </row>
    <row r="37" spans="1:3" x14ac:dyDescent="0.2">
      <c r="A37" s="13" t="s">
        <v>94</v>
      </c>
      <c r="B37" s="15">
        <v>7</v>
      </c>
      <c r="C37" s="16">
        <f t="shared" si="0"/>
        <v>0.53353658536585369</v>
      </c>
    </row>
    <row r="38" spans="1:3" x14ac:dyDescent="0.2">
      <c r="A38" s="13" t="s">
        <v>126</v>
      </c>
      <c r="B38" s="15">
        <v>7</v>
      </c>
      <c r="C38" s="16">
        <f t="shared" si="0"/>
        <v>0.53353658536585369</v>
      </c>
    </row>
    <row r="39" spans="1:3" x14ac:dyDescent="0.2">
      <c r="A39" s="13" t="s">
        <v>128</v>
      </c>
      <c r="B39" s="15">
        <v>7</v>
      </c>
      <c r="C39" s="16">
        <f t="shared" si="0"/>
        <v>0.53353658536585369</v>
      </c>
    </row>
    <row r="40" spans="1:3" x14ac:dyDescent="0.2">
      <c r="A40" s="13" t="s">
        <v>77</v>
      </c>
      <c r="B40" s="15">
        <v>6</v>
      </c>
      <c r="C40" s="16">
        <f t="shared" si="0"/>
        <v>0.45731707317073167</v>
      </c>
    </row>
    <row r="41" spans="1:3" x14ac:dyDescent="0.2">
      <c r="A41" s="13" t="s">
        <v>86</v>
      </c>
      <c r="B41" s="15">
        <v>6</v>
      </c>
      <c r="C41" s="16">
        <f t="shared" si="0"/>
        <v>0.45731707317073167</v>
      </c>
    </row>
    <row r="42" spans="1:3" x14ac:dyDescent="0.2">
      <c r="A42" s="13" t="s">
        <v>159</v>
      </c>
      <c r="B42" s="15">
        <v>6</v>
      </c>
      <c r="C42" s="16">
        <f t="shared" si="0"/>
        <v>0.45731707317073167</v>
      </c>
    </row>
    <row r="43" spans="1:3" x14ac:dyDescent="0.2">
      <c r="A43" s="13" t="s">
        <v>131</v>
      </c>
      <c r="B43" s="15">
        <v>6</v>
      </c>
      <c r="C43" s="16">
        <f t="shared" ref="C43:C60" si="1">(B43/B$79)*100</f>
        <v>0.45731707317073167</v>
      </c>
    </row>
    <row r="44" spans="1:3" x14ac:dyDescent="0.2">
      <c r="A44" s="13" t="s">
        <v>62</v>
      </c>
      <c r="B44" s="15">
        <v>5</v>
      </c>
      <c r="C44" s="16">
        <f t="shared" si="1"/>
        <v>0.38109756097560976</v>
      </c>
    </row>
    <row r="45" spans="1:3" x14ac:dyDescent="0.2">
      <c r="A45" s="13" t="s">
        <v>64</v>
      </c>
      <c r="B45" s="15">
        <v>5</v>
      </c>
      <c r="C45" s="16">
        <f t="shared" si="1"/>
        <v>0.38109756097560976</v>
      </c>
    </row>
    <row r="46" spans="1:3" x14ac:dyDescent="0.2">
      <c r="A46" s="13" t="s">
        <v>72</v>
      </c>
      <c r="B46" s="15">
        <v>5</v>
      </c>
      <c r="C46" s="16">
        <f t="shared" si="1"/>
        <v>0.38109756097560976</v>
      </c>
    </row>
    <row r="47" spans="1:3" x14ac:dyDescent="0.2">
      <c r="A47" s="13" t="s">
        <v>78</v>
      </c>
      <c r="B47" s="15">
        <v>5</v>
      </c>
      <c r="C47" s="16">
        <f t="shared" si="1"/>
        <v>0.38109756097560976</v>
      </c>
    </row>
    <row r="48" spans="1:3" x14ac:dyDescent="0.2">
      <c r="A48" s="13" t="s">
        <v>79</v>
      </c>
      <c r="B48" s="15">
        <v>5</v>
      </c>
      <c r="C48" s="16">
        <f t="shared" si="1"/>
        <v>0.38109756097560976</v>
      </c>
    </row>
    <row r="49" spans="1:3" x14ac:dyDescent="0.2">
      <c r="A49" s="13" t="s">
        <v>92</v>
      </c>
      <c r="B49" s="15">
        <v>5</v>
      </c>
      <c r="C49" s="16">
        <f t="shared" si="1"/>
        <v>0.38109756097560976</v>
      </c>
    </row>
    <row r="50" spans="1:3" x14ac:dyDescent="0.2">
      <c r="A50" s="13" t="s">
        <v>108</v>
      </c>
      <c r="B50" s="15">
        <v>5</v>
      </c>
      <c r="C50" s="16">
        <f t="shared" si="1"/>
        <v>0.38109756097560976</v>
      </c>
    </row>
    <row r="51" spans="1:3" x14ac:dyDescent="0.2">
      <c r="A51" s="13" t="s">
        <v>116</v>
      </c>
      <c r="B51" s="15">
        <v>5</v>
      </c>
      <c r="C51" s="16">
        <f t="shared" si="1"/>
        <v>0.38109756097560976</v>
      </c>
    </row>
    <row r="52" spans="1:3" x14ac:dyDescent="0.2">
      <c r="A52" s="13" t="s">
        <v>117</v>
      </c>
      <c r="B52" s="15">
        <v>5</v>
      </c>
      <c r="C52" s="16">
        <f t="shared" si="1"/>
        <v>0.38109756097560976</v>
      </c>
    </row>
    <row r="53" spans="1:3" x14ac:dyDescent="0.2">
      <c r="A53" s="13" t="s">
        <v>125</v>
      </c>
      <c r="B53" s="15">
        <v>5</v>
      </c>
      <c r="C53" s="16">
        <f t="shared" si="1"/>
        <v>0.38109756097560976</v>
      </c>
    </row>
    <row r="54" spans="1:3" x14ac:dyDescent="0.2">
      <c r="A54" s="13" t="s">
        <v>90</v>
      </c>
      <c r="B54" s="15">
        <v>4</v>
      </c>
      <c r="C54" s="16">
        <f t="shared" si="1"/>
        <v>0.3048780487804878</v>
      </c>
    </row>
    <row r="55" spans="1:3" x14ac:dyDescent="0.2">
      <c r="A55" s="13" t="s">
        <v>93</v>
      </c>
      <c r="B55" s="15">
        <v>4</v>
      </c>
      <c r="C55" s="16">
        <f t="shared" si="1"/>
        <v>0.3048780487804878</v>
      </c>
    </row>
    <row r="56" spans="1:3" x14ac:dyDescent="0.2">
      <c r="A56" s="13" t="s">
        <v>158</v>
      </c>
      <c r="B56" s="15">
        <v>4</v>
      </c>
      <c r="C56" s="16">
        <f t="shared" si="1"/>
        <v>0.3048780487804878</v>
      </c>
    </row>
    <row r="57" spans="1:3" x14ac:dyDescent="0.2">
      <c r="A57" s="13" t="s">
        <v>110</v>
      </c>
      <c r="B57" s="15">
        <v>4</v>
      </c>
      <c r="C57" s="16">
        <f t="shared" si="1"/>
        <v>0.3048780487804878</v>
      </c>
    </row>
    <row r="58" spans="1:3" x14ac:dyDescent="0.2">
      <c r="A58" s="13" t="s">
        <v>120</v>
      </c>
      <c r="B58" s="15">
        <v>4</v>
      </c>
      <c r="C58" s="16">
        <f t="shared" si="1"/>
        <v>0.3048780487804878</v>
      </c>
    </row>
    <row r="59" spans="1:3" x14ac:dyDescent="0.2">
      <c r="A59" s="13" t="s">
        <v>132</v>
      </c>
      <c r="B59" s="15">
        <v>4</v>
      </c>
      <c r="C59" s="16">
        <f t="shared" si="1"/>
        <v>0.3048780487804878</v>
      </c>
    </row>
    <row r="60" spans="1:3" x14ac:dyDescent="0.2">
      <c r="A60" s="13" t="s">
        <v>60</v>
      </c>
      <c r="B60" s="15">
        <v>3</v>
      </c>
      <c r="C60" s="16">
        <f t="shared" si="1"/>
        <v>0.22865853658536583</v>
      </c>
    </row>
    <row r="61" spans="1:3" x14ac:dyDescent="0.2">
      <c r="A61" s="13" t="s">
        <v>73</v>
      </c>
      <c r="B61" s="15">
        <v>3</v>
      </c>
      <c r="C61" s="16">
        <f t="shared" ref="C61:C78" si="2">(B61/B$79)*100</f>
        <v>0.22865853658536583</v>
      </c>
    </row>
    <row r="62" spans="1:3" x14ac:dyDescent="0.2">
      <c r="A62" s="13" t="s">
        <v>99</v>
      </c>
      <c r="B62" s="15">
        <v>3</v>
      </c>
      <c r="C62" s="16">
        <f t="shared" si="2"/>
        <v>0.22865853658536583</v>
      </c>
    </row>
    <row r="63" spans="1:3" x14ac:dyDescent="0.2">
      <c r="A63" s="13" t="s">
        <v>111</v>
      </c>
      <c r="B63" s="15">
        <v>3</v>
      </c>
      <c r="C63" s="16">
        <f t="shared" si="2"/>
        <v>0.22865853658536583</v>
      </c>
    </row>
    <row r="64" spans="1:3" x14ac:dyDescent="0.2">
      <c r="A64" s="13" t="s">
        <v>130</v>
      </c>
      <c r="B64" s="15">
        <v>3</v>
      </c>
      <c r="C64" s="16">
        <f t="shared" si="2"/>
        <v>0.22865853658536583</v>
      </c>
    </row>
    <row r="65" spans="1:3" x14ac:dyDescent="0.2">
      <c r="A65" s="13" t="s">
        <v>135</v>
      </c>
      <c r="B65" s="15">
        <v>3</v>
      </c>
      <c r="C65" s="16">
        <f t="shared" si="2"/>
        <v>0.22865853658536583</v>
      </c>
    </row>
    <row r="66" spans="1:3" x14ac:dyDescent="0.2">
      <c r="A66" s="13" t="s">
        <v>66</v>
      </c>
      <c r="B66" s="15">
        <v>2</v>
      </c>
      <c r="C66" s="16">
        <f t="shared" si="2"/>
        <v>0.1524390243902439</v>
      </c>
    </row>
    <row r="67" spans="1:3" x14ac:dyDescent="0.2">
      <c r="A67" s="13" t="s">
        <v>82</v>
      </c>
      <c r="B67" s="15">
        <v>2</v>
      </c>
      <c r="C67" s="16">
        <f t="shared" si="2"/>
        <v>0.1524390243902439</v>
      </c>
    </row>
    <row r="68" spans="1:3" x14ac:dyDescent="0.2">
      <c r="A68" s="13" t="s">
        <v>89</v>
      </c>
      <c r="B68" s="15">
        <v>2</v>
      </c>
      <c r="C68" s="16">
        <f t="shared" si="2"/>
        <v>0.1524390243902439</v>
      </c>
    </row>
    <row r="69" spans="1:3" x14ac:dyDescent="0.2">
      <c r="A69" s="13" t="s">
        <v>102</v>
      </c>
      <c r="B69" s="15">
        <v>2</v>
      </c>
      <c r="C69" s="16">
        <f t="shared" si="2"/>
        <v>0.1524390243902439</v>
      </c>
    </row>
    <row r="70" spans="1:3" x14ac:dyDescent="0.2">
      <c r="A70" s="13" t="s">
        <v>109</v>
      </c>
      <c r="B70" s="15">
        <v>2</v>
      </c>
      <c r="C70" s="16">
        <f t="shared" si="2"/>
        <v>0.1524390243902439</v>
      </c>
    </row>
    <row r="71" spans="1:3" x14ac:dyDescent="0.2">
      <c r="A71" s="13" t="s">
        <v>122</v>
      </c>
      <c r="B71" s="15">
        <v>2</v>
      </c>
      <c r="C71" s="16">
        <f t="shared" si="2"/>
        <v>0.1524390243902439</v>
      </c>
    </row>
    <row r="72" spans="1:3" x14ac:dyDescent="0.2">
      <c r="A72" s="13" t="s">
        <v>134</v>
      </c>
      <c r="B72" s="15">
        <v>2</v>
      </c>
      <c r="C72" s="16">
        <f t="shared" si="2"/>
        <v>0.1524390243902439</v>
      </c>
    </row>
    <row r="73" spans="1:3" x14ac:dyDescent="0.2">
      <c r="A73" s="13" t="s">
        <v>136</v>
      </c>
      <c r="B73" s="15">
        <v>2</v>
      </c>
      <c r="C73" s="16">
        <f t="shared" si="2"/>
        <v>0.1524390243902439</v>
      </c>
    </row>
    <row r="74" spans="1:3" x14ac:dyDescent="0.2">
      <c r="A74" s="13" t="s">
        <v>71</v>
      </c>
      <c r="B74" s="15">
        <v>1</v>
      </c>
      <c r="C74" s="16">
        <f t="shared" si="2"/>
        <v>7.621951219512195E-2</v>
      </c>
    </row>
    <row r="75" spans="1:3" x14ac:dyDescent="0.2">
      <c r="A75" s="13" t="s">
        <v>81</v>
      </c>
      <c r="B75" s="15">
        <v>1</v>
      </c>
      <c r="C75" s="16">
        <f t="shared" si="2"/>
        <v>7.621951219512195E-2</v>
      </c>
    </row>
    <row r="76" spans="1:3" x14ac:dyDescent="0.2">
      <c r="A76" s="13" t="s">
        <v>87</v>
      </c>
      <c r="B76" s="15">
        <v>1</v>
      </c>
      <c r="C76" s="16">
        <f t="shared" si="2"/>
        <v>7.621951219512195E-2</v>
      </c>
    </row>
    <row r="77" spans="1:3" x14ac:dyDescent="0.2">
      <c r="A77" s="13" t="s">
        <v>123</v>
      </c>
      <c r="B77" s="15">
        <v>1</v>
      </c>
      <c r="C77" s="16">
        <f t="shared" si="2"/>
        <v>7.621951219512195E-2</v>
      </c>
    </row>
    <row r="78" spans="1:3" x14ac:dyDescent="0.2">
      <c r="A78" s="13" t="s">
        <v>124</v>
      </c>
      <c r="B78" s="15">
        <v>1</v>
      </c>
      <c r="C78" s="16">
        <f t="shared" si="2"/>
        <v>7.621951219512195E-2</v>
      </c>
    </row>
    <row r="79" spans="1:3" ht="15.75" x14ac:dyDescent="0.25">
      <c r="A79" s="13" t="s">
        <v>28</v>
      </c>
      <c r="B79" s="15">
        <v>1312</v>
      </c>
      <c r="C79" s="18">
        <f>(B79/B$79)*100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2" customWidth="1"/>
    <col min="2" max="2" width="18.28515625" style="6" customWidth="1"/>
    <col min="3" max="3" width="30.5703125" style="6" customWidth="1"/>
    <col min="4" max="16384" width="11.42578125" style="2"/>
  </cols>
  <sheetData>
    <row r="1" spans="1:3" ht="18" x14ac:dyDescent="0.25">
      <c r="A1" s="7" t="s">
        <v>1</v>
      </c>
    </row>
    <row r="2" spans="1:3" x14ac:dyDescent="0.2">
      <c r="A2" s="2" t="s">
        <v>0</v>
      </c>
    </row>
    <row r="8" spans="1:3" ht="30" customHeight="1" x14ac:dyDescent="0.25">
      <c r="A8" s="58" t="s">
        <v>151</v>
      </c>
      <c r="B8" s="58"/>
      <c r="C8" s="58"/>
    </row>
    <row r="10" spans="1:3" ht="15.75" x14ac:dyDescent="0.25">
      <c r="A10" s="3"/>
      <c r="B10" s="8" t="s">
        <v>27</v>
      </c>
      <c r="C10" s="9" t="s">
        <v>3</v>
      </c>
    </row>
    <row r="11" spans="1:3" x14ac:dyDescent="0.2">
      <c r="A11" s="13" t="s">
        <v>68</v>
      </c>
      <c r="B11" s="15">
        <v>785</v>
      </c>
      <c r="C11" s="16">
        <f t="shared" ref="C11:C42" si="0">(B11/B$90)*100</f>
        <v>19.620094976255935</v>
      </c>
    </row>
    <row r="12" spans="1:3" x14ac:dyDescent="0.2">
      <c r="A12" s="13" t="s">
        <v>70</v>
      </c>
      <c r="B12" s="15">
        <v>296</v>
      </c>
      <c r="C12" s="16">
        <f t="shared" si="0"/>
        <v>7.3981504623844039</v>
      </c>
    </row>
    <row r="13" spans="1:3" x14ac:dyDescent="0.2">
      <c r="A13" s="13" t="s">
        <v>113</v>
      </c>
      <c r="B13" s="15">
        <v>266</v>
      </c>
      <c r="C13" s="16">
        <f t="shared" si="0"/>
        <v>6.64833791552112</v>
      </c>
    </row>
    <row r="14" spans="1:3" x14ac:dyDescent="0.2">
      <c r="A14" s="13" t="s">
        <v>76</v>
      </c>
      <c r="B14" s="15">
        <v>223</v>
      </c>
      <c r="C14" s="16">
        <f t="shared" si="0"/>
        <v>5.5736065983504126</v>
      </c>
    </row>
    <row r="15" spans="1:3" x14ac:dyDescent="0.2">
      <c r="A15" s="13" t="s">
        <v>75</v>
      </c>
      <c r="B15" s="15">
        <v>219</v>
      </c>
      <c r="C15" s="16">
        <f t="shared" si="0"/>
        <v>5.4736315921019747</v>
      </c>
    </row>
    <row r="16" spans="1:3" x14ac:dyDescent="0.2">
      <c r="A16" s="13" t="s">
        <v>88</v>
      </c>
      <c r="B16" s="15">
        <v>199</v>
      </c>
      <c r="C16" s="16">
        <f t="shared" si="0"/>
        <v>4.9737565608597851</v>
      </c>
    </row>
    <row r="17" spans="1:3" x14ac:dyDescent="0.2">
      <c r="A17" s="13" t="s">
        <v>63</v>
      </c>
      <c r="B17" s="15">
        <v>121</v>
      </c>
      <c r="C17" s="16">
        <f t="shared" si="0"/>
        <v>3.0242439390152462</v>
      </c>
    </row>
    <row r="18" spans="1:3" x14ac:dyDescent="0.2">
      <c r="A18" s="13" t="s">
        <v>97</v>
      </c>
      <c r="B18" s="15">
        <v>118</v>
      </c>
      <c r="C18" s="16">
        <f t="shared" si="0"/>
        <v>2.949262684328918</v>
      </c>
    </row>
    <row r="19" spans="1:3" x14ac:dyDescent="0.2">
      <c r="A19" s="13" t="s">
        <v>118</v>
      </c>
      <c r="B19" s="15">
        <v>108</v>
      </c>
      <c r="C19" s="16">
        <f t="shared" si="0"/>
        <v>2.6993251687078232</v>
      </c>
    </row>
    <row r="20" spans="1:3" x14ac:dyDescent="0.2">
      <c r="A20" s="13" t="s">
        <v>80</v>
      </c>
      <c r="B20" s="15">
        <v>95</v>
      </c>
      <c r="C20" s="16">
        <f t="shared" si="0"/>
        <v>2.3744063984003998</v>
      </c>
    </row>
    <row r="21" spans="1:3" x14ac:dyDescent="0.2">
      <c r="A21" s="13" t="s">
        <v>107</v>
      </c>
      <c r="B21" s="15">
        <v>93</v>
      </c>
      <c r="C21" s="16">
        <f t="shared" si="0"/>
        <v>2.3244188952761808</v>
      </c>
    </row>
    <row r="22" spans="1:3" x14ac:dyDescent="0.2">
      <c r="A22" s="13" t="s">
        <v>91</v>
      </c>
      <c r="B22" s="15">
        <v>89</v>
      </c>
      <c r="C22" s="16">
        <f t="shared" si="0"/>
        <v>2.2244438890277429</v>
      </c>
    </row>
    <row r="23" spans="1:3" x14ac:dyDescent="0.2">
      <c r="A23" s="13" t="s">
        <v>95</v>
      </c>
      <c r="B23" s="15">
        <v>89</v>
      </c>
      <c r="C23" s="16">
        <f t="shared" si="0"/>
        <v>2.2244438890277429</v>
      </c>
    </row>
    <row r="24" spans="1:3" x14ac:dyDescent="0.2">
      <c r="A24" s="13" t="s">
        <v>69</v>
      </c>
      <c r="B24" s="15">
        <v>83</v>
      </c>
      <c r="C24" s="16">
        <f t="shared" si="0"/>
        <v>2.0744813796550861</v>
      </c>
    </row>
    <row r="25" spans="1:3" x14ac:dyDescent="0.2">
      <c r="A25" s="13" t="s">
        <v>114</v>
      </c>
      <c r="B25" s="15">
        <v>76</v>
      </c>
      <c r="C25" s="16">
        <f t="shared" si="0"/>
        <v>1.8995251187203199</v>
      </c>
    </row>
    <row r="26" spans="1:3" x14ac:dyDescent="0.2">
      <c r="A26" s="13" t="s">
        <v>112</v>
      </c>
      <c r="B26" s="15">
        <v>69</v>
      </c>
      <c r="C26" s="16">
        <f t="shared" si="0"/>
        <v>1.7245688577855536</v>
      </c>
    </row>
    <row r="27" spans="1:3" x14ac:dyDescent="0.2">
      <c r="A27" s="13" t="s">
        <v>98</v>
      </c>
      <c r="B27" s="15">
        <v>67</v>
      </c>
      <c r="C27" s="16">
        <f t="shared" si="0"/>
        <v>1.6745813546613346</v>
      </c>
    </row>
    <row r="28" spans="1:3" x14ac:dyDescent="0.2">
      <c r="A28" s="13" t="s">
        <v>83</v>
      </c>
      <c r="B28" s="15">
        <v>65</v>
      </c>
      <c r="C28" s="16">
        <f t="shared" si="0"/>
        <v>1.6245938515371157</v>
      </c>
    </row>
    <row r="29" spans="1:3" x14ac:dyDescent="0.2">
      <c r="A29" s="13" t="s">
        <v>111</v>
      </c>
      <c r="B29" s="15">
        <v>56</v>
      </c>
      <c r="C29" s="16">
        <f t="shared" si="0"/>
        <v>1.3996500874781306</v>
      </c>
    </row>
    <row r="30" spans="1:3" x14ac:dyDescent="0.2">
      <c r="A30" s="13" t="s">
        <v>77</v>
      </c>
      <c r="B30" s="15">
        <v>46</v>
      </c>
      <c r="C30" s="16">
        <f t="shared" si="0"/>
        <v>1.1497125718570358</v>
      </c>
    </row>
    <row r="31" spans="1:3" x14ac:dyDescent="0.2">
      <c r="A31" s="13" t="s">
        <v>62</v>
      </c>
      <c r="B31" s="15">
        <v>45</v>
      </c>
      <c r="C31" s="16">
        <f t="shared" si="0"/>
        <v>1.1247188202949263</v>
      </c>
    </row>
    <row r="32" spans="1:3" x14ac:dyDescent="0.2">
      <c r="A32" s="13" t="s">
        <v>105</v>
      </c>
      <c r="B32" s="15">
        <v>43</v>
      </c>
      <c r="C32" s="16">
        <f t="shared" si="0"/>
        <v>1.0747313171707074</v>
      </c>
    </row>
    <row r="33" spans="1:3" x14ac:dyDescent="0.2">
      <c r="A33" s="13" t="s">
        <v>65</v>
      </c>
      <c r="B33" s="15">
        <v>39</v>
      </c>
      <c r="C33" s="16">
        <f t="shared" si="0"/>
        <v>0.97475631092226944</v>
      </c>
    </row>
    <row r="34" spans="1:3" x14ac:dyDescent="0.2">
      <c r="A34" s="13" t="s">
        <v>89</v>
      </c>
      <c r="B34" s="15">
        <v>38</v>
      </c>
      <c r="C34" s="16">
        <f t="shared" si="0"/>
        <v>0.94976255936015996</v>
      </c>
    </row>
    <row r="35" spans="1:3" x14ac:dyDescent="0.2">
      <c r="A35" s="13" t="s">
        <v>61</v>
      </c>
      <c r="B35" s="15">
        <v>37</v>
      </c>
      <c r="C35" s="16">
        <f t="shared" si="0"/>
        <v>0.92476880779805049</v>
      </c>
    </row>
    <row r="36" spans="1:3" x14ac:dyDescent="0.2">
      <c r="A36" s="13" t="s">
        <v>109</v>
      </c>
      <c r="B36" s="15">
        <v>37</v>
      </c>
      <c r="C36" s="16">
        <f t="shared" si="0"/>
        <v>0.92476880779805049</v>
      </c>
    </row>
    <row r="37" spans="1:3" x14ac:dyDescent="0.2">
      <c r="A37" s="13" t="s">
        <v>94</v>
      </c>
      <c r="B37" s="15">
        <v>33</v>
      </c>
      <c r="C37" s="16">
        <f t="shared" si="0"/>
        <v>0.82479380154961268</v>
      </c>
    </row>
    <row r="38" spans="1:3" x14ac:dyDescent="0.2">
      <c r="A38" s="13" t="s">
        <v>79</v>
      </c>
      <c r="B38" s="15">
        <v>31</v>
      </c>
      <c r="C38" s="16">
        <f t="shared" si="0"/>
        <v>0.77480629842539361</v>
      </c>
    </row>
    <row r="39" spans="1:3" x14ac:dyDescent="0.2">
      <c r="A39" s="13" t="s">
        <v>74</v>
      </c>
      <c r="B39" s="15">
        <v>30</v>
      </c>
      <c r="C39" s="16">
        <f t="shared" si="0"/>
        <v>0.74981254686328425</v>
      </c>
    </row>
    <row r="40" spans="1:3" x14ac:dyDescent="0.2">
      <c r="A40" s="13" t="s">
        <v>99</v>
      </c>
      <c r="B40" s="15">
        <v>25</v>
      </c>
      <c r="C40" s="16">
        <f t="shared" si="0"/>
        <v>0.62484378905273674</v>
      </c>
    </row>
    <row r="41" spans="1:3" x14ac:dyDescent="0.2">
      <c r="A41" s="13" t="s">
        <v>128</v>
      </c>
      <c r="B41" s="15">
        <v>25</v>
      </c>
      <c r="C41" s="16">
        <f t="shared" si="0"/>
        <v>0.62484378905273674</v>
      </c>
    </row>
    <row r="42" spans="1:3" x14ac:dyDescent="0.2">
      <c r="A42" s="13" t="s">
        <v>110</v>
      </c>
      <c r="B42" s="15">
        <v>24</v>
      </c>
      <c r="C42" s="16">
        <f t="shared" si="0"/>
        <v>0.59985003749062726</v>
      </c>
    </row>
    <row r="43" spans="1:3" x14ac:dyDescent="0.2">
      <c r="A43" s="13" t="s">
        <v>127</v>
      </c>
      <c r="B43" s="15">
        <v>24</v>
      </c>
      <c r="C43" s="16">
        <f t="shared" ref="C43:C74" si="1">(B43/B$90)*100</f>
        <v>0.59985003749062726</v>
      </c>
    </row>
    <row r="44" spans="1:3" x14ac:dyDescent="0.2">
      <c r="A44" s="13" t="s">
        <v>86</v>
      </c>
      <c r="B44" s="15">
        <v>23</v>
      </c>
      <c r="C44" s="16">
        <f t="shared" si="1"/>
        <v>0.5748562859285179</v>
      </c>
    </row>
    <row r="45" spans="1:3" x14ac:dyDescent="0.2">
      <c r="A45" s="13" t="s">
        <v>126</v>
      </c>
      <c r="B45" s="15">
        <v>21</v>
      </c>
      <c r="C45" s="16">
        <f t="shared" si="1"/>
        <v>0.52486878280429894</v>
      </c>
    </row>
    <row r="46" spans="1:3" x14ac:dyDescent="0.2">
      <c r="A46" s="13" t="s">
        <v>120</v>
      </c>
      <c r="B46" s="15">
        <v>20</v>
      </c>
      <c r="C46" s="16">
        <f t="shared" si="1"/>
        <v>0.49987503124218946</v>
      </c>
    </row>
    <row r="47" spans="1:3" x14ac:dyDescent="0.2">
      <c r="A47" s="13" t="s">
        <v>131</v>
      </c>
      <c r="B47" s="15">
        <v>20</v>
      </c>
      <c r="C47" s="16">
        <f t="shared" si="1"/>
        <v>0.49987503124218946</v>
      </c>
    </row>
    <row r="48" spans="1:3" x14ac:dyDescent="0.2">
      <c r="A48" s="13" t="s">
        <v>132</v>
      </c>
      <c r="B48" s="15">
        <v>19</v>
      </c>
      <c r="C48" s="16">
        <f t="shared" si="1"/>
        <v>0.47488127968007998</v>
      </c>
    </row>
    <row r="49" spans="1:3" x14ac:dyDescent="0.2">
      <c r="A49" s="13" t="s">
        <v>136</v>
      </c>
      <c r="B49" s="15">
        <v>18</v>
      </c>
      <c r="C49" s="16">
        <f t="shared" si="1"/>
        <v>0.4498875281179705</v>
      </c>
    </row>
    <row r="50" spans="1:3" x14ac:dyDescent="0.2">
      <c r="A50" s="13" t="s">
        <v>64</v>
      </c>
      <c r="B50" s="15">
        <v>17</v>
      </c>
      <c r="C50" s="16">
        <f t="shared" si="1"/>
        <v>0.42489377655586097</v>
      </c>
    </row>
    <row r="51" spans="1:3" x14ac:dyDescent="0.2">
      <c r="A51" s="13" t="s">
        <v>92</v>
      </c>
      <c r="B51" s="15">
        <v>17</v>
      </c>
      <c r="C51" s="16">
        <f t="shared" si="1"/>
        <v>0.42489377655586097</v>
      </c>
    </row>
    <row r="52" spans="1:3" x14ac:dyDescent="0.2">
      <c r="A52" s="13" t="s">
        <v>121</v>
      </c>
      <c r="B52" s="15">
        <v>17</v>
      </c>
      <c r="C52" s="16">
        <f t="shared" si="1"/>
        <v>0.42489377655586097</v>
      </c>
    </row>
    <row r="53" spans="1:3" x14ac:dyDescent="0.2">
      <c r="A53" s="13" t="s">
        <v>67</v>
      </c>
      <c r="B53" s="15">
        <v>16</v>
      </c>
      <c r="C53" s="16">
        <f t="shared" si="1"/>
        <v>0.3999000249937516</v>
      </c>
    </row>
    <row r="54" spans="1:3" x14ac:dyDescent="0.2">
      <c r="A54" s="13" t="s">
        <v>157</v>
      </c>
      <c r="B54" s="15">
        <v>15</v>
      </c>
      <c r="C54" s="16">
        <f t="shared" si="1"/>
        <v>0.37490627343164212</v>
      </c>
    </row>
    <row r="55" spans="1:3" x14ac:dyDescent="0.2">
      <c r="A55" s="13" t="s">
        <v>90</v>
      </c>
      <c r="B55" s="15">
        <v>14</v>
      </c>
      <c r="C55" s="16">
        <f t="shared" si="1"/>
        <v>0.34991252186953264</v>
      </c>
    </row>
    <row r="56" spans="1:3" x14ac:dyDescent="0.2">
      <c r="A56" s="13" t="s">
        <v>93</v>
      </c>
      <c r="B56" s="15">
        <v>14</v>
      </c>
      <c r="C56" s="16">
        <f t="shared" si="1"/>
        <v>0.34991252186953264</v>
      </c>
    </row>
    <row r="57" spans="1:3" x14ac:dyDescent="0.2">
      <c r="A57" s="13" t="s">
        <v>102</v>
      </c>
      <c r="B57" s="15">
        <v>13</v>
      </c>
      <c r="C57" s="16">
        <f t="shared" si="1"/>
        <v>0.32491877030742311</v>
      </c>
    </row>
    <row r="58" spans="1:3" x14ac:dyDescent="0.2">
      <c r="A58" s="13" t="s">
        <v>108</v>
      </c>
      <c r="B58" s="15">
        <v>13</v>
      </c>
      <c r="C58" s="16">
        <f t="shared" si="1"/>
        <v>0.32491877030742311</v>
      </c>
    </row>
    <row r="59" spans="1:3" x14ac:dyDescent="0.2">
      <c r="A59" s="13" t="s">
        <v>66</v>
      </c>
      <c r="B59" s="15">
        <v>11</v>
      </c>
      <c r="C59" s="16">
        <f t="shared" si="1"/>
        <v>0.27493126718320421</v>
      </c>
    </row>
    <row r="60" spans="1:3" x14ac:dyDescent="0.2">
      <c r="A60" s="13" t="s">
        <v>84</v>
      </c>
      <c r="B60" s="15">
        <v>11</v>
      </c>
      <c r="C60" s="16">
        <f t="shared" si="1"/>
        <v>0.27493126718320421</v>
      </c>
    </row>
    <row r="61" spans="1:3" x14ac:dyDescent="0.2">
      <c r="A61" s="13" t="s">
        <v>134</v>
      </c>
      <c r="B61" s="15">
        <v>11</v>
      </c>
      <c r="C61" s="16">
        <f t="shared" si="1"/>
        <v>0.27493126718320421</v>
      </c>
    </row>
    <row r="62" spans="1:3" x14ac:dyDescent="0.2">
      <c r="A62" s="13" t="s">
        <v>78</v>
      </c>
      <c r="B62" s="15">
        <v>10</v>
      </c>
      <c r="C62" s="16">
        <f t="shared" si="1"/>
        <v>0.24993751562109473</v>
      </c>
    </row>
    <row r="63" spans="1:3" x14ac:dyDescent="0.2">
      <c r="A63" s="13" t="s">
        <v>125</v>
      </c>
      <c r="B63" s="15">
        <v>10</v>
      </c>
      <c r="C63" s="16">
        <f t="shared" si="1"/>
        <v>0.24993751562109473</v>
      </c>
    </row>
    <row r="64" spans="1:3" x14ac:dyDescent="0.2">
      <c r="A64" s="13" t="s">
        <v>106</v>
      </c>
      <c r="B64" s="15">
        <v>8</v>
      </c>
      <c r="C64" s="16">
        <f t="shared" si="1"/>
        <v>0.1999500124968758</v>
      </c>
    </row>
    <row r="65" spans="1:3" x14ac:dyDescent="0.2">
      <c r="A65" s="13" t="s">
        <v>85</v>
      </c>
      <c r="B65" s="15">
        <v>7</v>
      </c>
      <c r="C65" s="16">
        <f t="shared" si="1"/>
        <v>0.17495626093476632</v>
      </c>
    </row>
    <row r="66" spans="1:3" x14ac:dyDescent="0.2">
      <c r="A66" s="13" t="s">
        <v>158</v>
      </c>
      <c r="B66" s="15">
        <v>7</v>
      </c>
      <c r="C66" s="16">
        <f t="shared" si="1"/>
        <v>0.17495626093476632</v>
      </c>
    </row>
    <row r="67" spans="1:3" x14ac:dyDescent="0.2">
      <c r="A67" s="13" t="s">
        <v>72</v>
      </c>
      <c r="B67" s="15">
        <v>6</v>
      </c>
      <c r="C67" s="16">
        <f t="shared" si="1"/>
        <v>0.14996250937265682</v>
      </c>
    </row>
    <row r="68" spans="1:3" x14ac:dyDescent="0.2">
      <c r="A68" s="13" t="s">
        <v>82</v>
      </c>
      <c r="B68" s="15">
        <v>6</v>
      </c>
      <c r="C68" s="16">
        <f t="shared" si="1"/>
        <v>0.14996250937265682</v>
      </c>
    </row>
    <row r="69" spans="1:3" x14ac:dyDescent="0.2">
      <c r="A69" s="13" t="s">
        <v>159</v>
      </c>
      <c r="B69" s="15">
        <v>6</v>
      </c>
      <c r="C69" s="16">
        <f t="shared" si="1"/>
        <v>0.14996250937265682</v>
      </c>
    </row>
    <row r="70" spans="1:3" x14ac:dyDescent="0.2">
      <c r="A70" s="13" t="s">
        <v>116</v>
      </c>
      <c r="B70" s="15">
        <v>5</v>
      </c>
      <c r="C70" s="16">
        <f t="shared" si="1"/>
        <v>0.12496875781054737</v>
      </c>
    </row>
    <row r="71" spans="1:3" x14ac:dyDescent="0.2">
      <c r="A71" s="13" t="s">
        <v>117</v>
      </c>
      <c r="B71" s="15">
        <v>5</v>
      </c>
      <c r="C71" s="16">
        <f t="shared" si="1"/>
        <v>0.12496875781054737</v>
      </c>
    </row>
    <row r="72" spans="1:3" x14ac:dyDescent="0.2">
      <c r="A72" s="13" t="s">
        <v>122</v>
      </c>
      <c r="B72" s="15">
        <v>5</v>
      </c>
      <c r="C72" s="16">
        <f t="shared" si="1"/>
        <v>0.12496875781054737</v>
      </c>
    </row>
    <row r="73" spans="1:3" x14ac:dyDescent="0.2">
      <c r="A73" s="13" t="s">
        <v>135</v>
      </c>
      <c r="B73" s="15">
        <v>5</v>
      </c>
      <c r="C73" s="16">
        <f t="shared" si="1"/>
        <v>0.12496875781054737</v>
      </c>
    </row>
    <row r="74" spans="1:3" x14ac:dyDescent="0.2">
      <c r="A74" s="13" t="s">
        <v>96</v>
      </c>
      <c r="B74" s="15">
        <v>4</v>
      </c>
      <c r="C74" s="16">
        <f t="shared" si="1"/>
        <v>9.99750062484379E-2</v>
      </c>
    </row>
    <row r="75" spans="1:3" x14ac:dyDescent="0.2">
      <c r="A75" s="13" t="s">
        <v>133</v>
      </c>
      <c r="B75" s="15">
        <v>4</v>
      </c>
      <c r="C75" s="16">
        <f t="shared" ref="C75:C86" si="2">(B75/B$90)*100</f>
        <v>9.99750062484379E-2</v>
      </c>
    </row>
    <row r="76" spans="1:3" x14ac:dyDescent="0.2">
      <c r="A76" s="13" t="s">
        <v>60</v>
      </c>
      <c r="B76" s="15">
        <v>3</v>
      </c>
      <c r="C76" s="16">
        <f t="shared" si="2"/>
        <v>7.4981254686328408E-2</v>
      </c>
    </row>
    <row r="77" spans="1:3" x14ac:dyDescent="0.2">
      <c r="A77" s="13" t="s">
        <v>73</v>
      </c>
      <c r="B77" s="15">
        <v>3</v>
      </c>
      <c r="C77" s="16">
        <f t="shared" si="2"/>
        <v>7.4981254686328408E-2</v>
      </c>
    </row>
    <row r="78" spans="1:3" x14ac:dyDescent="0.2">
      <c r="A78" s="13" t="s">
        <v>87</v>
      </c>
      <c r="B78" s="15">
        <v>3</v>
      </c>
      <c r="C78" s="16">
        <f t="shared" si="2"/>
        <v>7.4981254686328408E-2</v>
      </c>
    </row>
    <row r="79" spans="1:3" x14ac:dyDescent="0.2">
      <c r="A79" s="13" t="s">
        <v>103</v>
      </c>
      <c r="B79" s="15">
        <v>3</v>
      </c>
      <c r="C79" s="16">
        <f t="shared" si="2"/>
        <v>7.4981254686328408E-2</v>
      </c>
    </row>
    <row r="80" spans="1:3" x14ac:dyDescent="0.2">
      <c r="A80" s="13" t="s">
        <v>115</v>
      </c>
      <c r="B80" s="15">
        <v>3</v>
      </c>
      <c r="C80" s="16">
        <f t="shared" si="2"/>
        <v>7.4981254686328408E-2</v>
      </c>
    </row>
    <row r="81" spans="1:3" x14ac:dyDescent="0.2">
      <c r="A81" s="13" t="s">
        <v>130</v>
      </c>
      <c r="B81" s="15">
        <v>3</v>
      </c>
      <c r="C81" s="16">
        <f t="shared" si="2"/>
        <v>7.4981254686328408E-2</v>
      </c>
    </row>
    <row r="82" spans="1:3" x14ac:dyDescent="0.2">
      <c r="A82" s="13" t="s">
        <v>71</v>
      </c>
      <c r="B82" s="15">
        <v>2</v>
      </c>
      <c r="C82" s="16">
        <f t="shared" si="2"/>
        <v>4.998750312421895E-2</v>
      </c>
    </row>
    <row r="83" spans="1:3" x14ac:dyDescent="0.2">
      <c r="A83" s="13" t="s">
        <v>100</v>
      </c>
      <c r="B83" s="15">
        <v>2</v>
      </c>
      <c r="C83" s="16">
        <f t="shared" si="2"/>
        <v>4.998750312421895E-2</v>
      </c>
    </row>
    <row r="84" spans="1:3" x14ac:dyDescent="0.2">
      <c r="A84" s="13" t="s">
        <v>123</v>
      </c>
      <c r="B84" s="15">
        <v>2</v>
      </c>
      <c r="C84" s="16">
        <f t="shared" si="2"/>
        <v>4.998750312421895E-2</v>
      </c>
    </row>
    <row r="85" spans="1:3" x14ac:dyDescent="0.2">
      <c r="A85" s="13" t="s">
        <v>81</v>
      </c>
      <c r="B85" s="15">
        <v>1</v>
      </c>
      <c r="C85" s="16">
        <f t="shared" si="2"/>
        <v>2.4993751562109475E-2</v>
      </c>
    </row>
    <row r="86" spans="1:3" x14ac:dyDescent="0.2">
      <c r="A86" s="13" t="s">
        <v>162</v>
      </c>
      <c r="B86" s="15">
        <v>1</v>
      </c>
      <c r="C86" s="16">
        <f t="shared" si="2"/>
        <v>2.4993751562109475E-2</v>
      </c>
    </row>
    <row r="87" spans="1:3" x14ac:dyDescent="0.2">
      <c r="A87" s="13" t="s">
        <v>119</v>
      </c>
      <c r="B87" s="15">
        <v>1</v>
      </c>
      <c r="C87" s="16">
        <f t="shared" ref="C87:C89" si="3">(B87/B$90)*100</f>
        <v>2.4993751562109475E-2</v>
      </c>
    </row>
    <row r="88" spans="1:3" x14ac:dyDescent="0.2">
      <c r="A88" s="13" t="s">
        <v>124</v>
      </c>
      <c r="B88" s="15">
        <v>1</v>
      </c>
      <c r="C88" s="16">
        <f t="shared" si="3"/>
        <v>2.4993751562109475E-2</v>
      </c>
    </row>
    <row r="89" spans="1:3" x14ac:dyDescent="0.2">
      <c r="A89" s="13" t="s">
        <v>129</v>
      </c>
      <c r="B89" s="15">
        <v>1</v>
      </c>
      <c r="C89" s="16">
        <f t="shared" si="3"/>
        <v>2.4993751562109475E-2</v>
      </c>
    </row>
    <row r="90" spans="1:3" ht="15.75" x14ac:dyDescent="0.25">
      <c r="A90" s="31" t="s">
        <v>28</v>
      </c>
      <c r="B90" s="17">
        <v>4001</v>
      </c>
      <c r="C90" s="18">
        <f>(B90/B$90)*100</f>
        <v>100</v>
      </c>
    </row>
  </sheetData>
  <mergeCells count="1">
    <mergeCell ref="A8:C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PETICIONES</vt:lpstr>
      <vt:lpstr>S-1</vt:lpstr>
      <vt:lpstr>S-2</vt:lpstr>
      <vt:lpstr>S-3</vt:lpstr>
      <vt:lpstr>S-4</vt:lpstr>
      <vt:lpstr>S-5</vt:lpstr>
      <vt:lpstr>S-6</vt:lpstr>
      <vt:lpstr>S-7</vt:lpstr>
      <vt:lpstr>S-8</vt:lpstr>
      <vt:lpstr>Hoja1</vt:lpstr>
      <vt:lpstr>S-9</vt:lpstr>
      <vt:lpstr>S-10</vt:lpstr>
      <vt:lpstr>S-11</vt:lpstr>
      <vt:lpstr>S-12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Yolanda Ceinos Arribas</cp:lastModifiedBy>
  <cp:lastPrinted>2020-02-04T12:47:15Z</cp:lastPrinted>
  <dcterms:created xsi:type="dcterms:W3CDTF">2018-09-09T06:39:05Z</dcterms:created>
  <dcterms:modified xsi:type="dcterms:W3CDTF">2020-02-05T08:43:51Z</dcterms:modified>
</cp:coreProperties>
</file>