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1580" windowHeight="6540" activeTab="5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</sheets>
  <definedNames>
    <definedName name="INICIO" localSheetId="1">'TABLA1'!$B$5:$B$5</definedName>
    <definedName name="TABLE" localSheetId="1">'TABLA1'!$B$5:$F$27</definedName>
    <definedName name="TABLE_2" localSheetId="1">'TABLA1'!$B$5:$F$27</definedName>
  </definedNames>
  <calcPr fullCalcOnLoad="1"/>
</workbook>
</file>

<file path=xl/sharedStrings.xml><?xml version="1.0" encoding="utf-8"?>
<sst xmlns="http://schemas.openxmlformats.org/spreadsheetml/2006/main" count="241" uniqueCount="86">
  <si>
    <t> </t>
  </si>
  <si>
    <t xml:space="preserve"> </t>
  </si>
  <si>
    <t>Total</t>
  </si>
  <si>
    <t>Distrito</t>
  </si>
  <si>
    <r>
      <t xml:space="preserve">Ayuntamiento
de </t>
    </r>
    <r>
      <rPr>
        <b/>
        <sz val="13"/>
        <rFont val="Arial"/>
        <family val="2"/>
      </rPr>
      <t>Valladolid</t>
    </r>
  </si>
  <si>
    <t>Censo Electoral</t>
  </si>
  <si>
    <t>Votos escrutados</t>
  </si>
  <si>
    <t>% sobre Censo</t>
  </si>
  <si>
    <t>Fuente: Ministerio del Interior y elaboración propia.</t>
  </si>
  <si>
    <r>
      <t>Tabla 1</t>
    </r>
    <r>
      <rPr>
        <sz val="11"/>
        <rFont val="Arial"/>
        <family val="2"/>
      </rPr>
      <t>: Censo Electoral y participación según Distritos.</t>
    </r>
  </si>
  <si>
    <r>
      <t>Tabla 2</t>
    </r>
    <r>
      <rPr>
        <sz val="11"/>
        <rFont val="Arial"/>
        <family val="2"/>
      </rPr>
      <t>: Censo Electoral y participación según Zonas Estadísticas.</t>
    </r>
  </si>
  <si>
    <r>
      <t>Tabla 3</t>
    </r>
    <r>
      <rPr>
        <sz val="11"/>
        <rFont val="Arial"/>
        <family val="2"/>
      </rPr>
      <t>: Reparto de votos escrutados según Distritos.</t>
    </r>
  </si>
  <si>
    <r>
      <t>Tabla 4</t>
    </r>
    <r>
      <rPr>
        <sz val="11"/>
        <rFont val="Arial"/>
        <family val="2"/>
      </rPr>
      <t>: Reparto de votos escrutados según Zonas Estadísticas.</t>
    </r>
  </si>
  <si>
    <r>
      <t>Tabla 5</t>
    </r>
    <r>
      <rPr>
        <sz val="11"/>
        <rFont val="Arial"/>
        <family val="2"/>
      </rPr>
      <t>: Reparto de votos por Candidaturas según Distritos.</t>
    </r>
  </si>
  <si>
    <r>
      <t>Tabla 6</t>
    </r>
    <r>
      <rPr>
        <sz val="11"/>
        <rFont val="Arial"/>
        <family val="2"/>
      </rPr>
      <t>: Reparto de votos por Canditaturas según Zonas Estadísticas.</t>
    </r>
  </si>
  <si>
    <t>Clave</t>
  </si>
  <si>
    <t>Denominación</t>
  </si>
  <si>
    <t>Centro</t>
  </si>
  <si>
    <t>Caño Argales</t>
  </si>
  <si>
    <t>Universidad</t>
  </si>
  <si>
    <t>San Pablo</t>
  </si>
  <si>
    <t>San Nicolás</t>
  </si>
  <si>
    <t>San Miguel</t>
  </si>
  <si>
    <t>Circular</t>
  </si>
  <si>
    <t>San Juan</t>
  </si>
  <si>
    <t>8B</t>
  </si>
  <si>
    <t>San Juan II</t>
  </si>
  <si>
    <t>Vadillos</t>
  </si>
  <si>
    <t>Batallas</t>
  </si>
  <si>
    <t>Hospital</t>
  </si>
  <si>
    <t>Rondilla</t>
  </si>
  <si>
    <t>12B</t>
  </si>
  <si>
    <t>Huerta del Rey (Alta)</t>
  </si>
  <si>
    <t>Huerta del Rey (Baja)</t>
  </si>
  <si>
    <t>Huerta del Rey (Media)</t>
  </si>
  <si>
    <t>15B</t>
  </si>
  <si>
    <t>Gavilla</t>
  </si>
  <si>
    <t>Paseo Zorrilla (Bajo)</t>
  </si>
  <si>
    <t>Campo Grande</t>
  </si>
  <si>
    <t>Pajarillos Bajos</t>
  </si>
  <si>
    <t>Pilarica</t>
  </si>
  <si>
    <t>Belén</t>
  </si>
  <si>
    <t>San Pedro Regalado</t>
  </si>
  <si>
    <t>Barrio España</t>
  </si>
  <si>
    <t>Girón</t>
  </si>
  <si>
    <t>24B</t>
  </si>
  <si>
    <t>Insonusa</t>
  </si>
  <si>
    <t>Parquesol</t>
  </si>
  <si>
    <t>Arturo Eyries (Alto)</t>
  </si>
  <si>
    <t>Arturo Eyries (Bajo)</t>
  </si>
  <si>
    <t>Las Villas-Cañada Puente Duero-Covaresa-Parque Alameda-Paula López</t>
  </si>
  <si>
    <t>La Rubia</t>
  </si>
  <si>
    <t>Arturo León</t>
  </si>
  <si>
    <t>Cuatro de Marzo</t>
  </si>
  <si>
    <t>Paseo Zorrilla (Alto)</t>
  </si>
  <si>
    <t>Barriada Guardia Civil</t>
  </si>
  <si>
    <t>Camino de la Esperanza</t>
  </si>
  <si>
    <t>Polígono de Argales</t>
  </si>
  <si>
    <t>Delicias</t>
  </si>
  <si>
    <t>36B</t>
  </si>
  <si>
    <t>Caamaño-Las Viudas</t>
  </si>
  <si>
    <t>Páramo San Isidro-Poblado Esperanza</t>
  </si>
  <si>
    <t>Pajarillos Altos</t>
  </si>
  <si>
    <t>Las Flores</t>
  </si>
  <si>
    <t>La Overuela-Navabuena</t>
  </si>
  <si>
    <t>El Pinar de Antequera</t>
  </si>
  <si>
    <t>Puente Duero</t>
  </si>
  <si>
    <t>Votos a Candidaturas</t>
  </si>
  <si>
    <t>Votos en blanco</t>
  </si>
  <si>
    <t>Votos nulos</t>
  </si>
  <si>
    <t>Votos a candidaturas</t>
  </si>
  <si>
    <t>Otras Candidaturas (inferior al 1%)</t>
  </si>
  <si>
    <t>Santa Clara</t>
  </si>
  <si>
    <t>Avenida de Burgos-Canal de Castilla</t>
  </si>
  <si>
    <t xml:space="preserve">Resultados de las elecciones generales Abril de 2019 (Congreso de los Diputados). Municipio de Valladolid. </t>
  </si>
  <si>
    <t>Elecciones Generales Abril de 2019. Congreso de Diputados. Municipio de Valladolid. Censo Electoral y participación según Distritos.</t>
  </si>
  <si>
    <t>Elecciones Generales Abril de 2019. Congreso de Diputados. Municipio de Valladolid. Censo Electoral y participación según Zonas Estadísticas.</t>
  </si>
  <si>
    <t>Elecciones Generales Abril de 2019. Congreso de Diputados. Municipio de Valladolid. Reparto de votos escrutados según Distritos.</t>
  </si>
  <si>
    <t>Elecciones Generales Abril de 2019. Congreso de Diputados. Municipio de Valladolid. Reparto de votos escrutados según Zonas Estadísticas.</t>
  </si>
  <si>
    <t>Elecciones Generales Abril de 2019. Congreso de Diputados. Municipio de Valladolid. Reparto de votos en % por Candidaturas según Distritos.</t>
  </si>
  <si>
    <t>Elecciones Generales Abril de 2019. Congreso de Diputados. Municipio de Valladolid. Reparto de votos en % por Candidaturas según Zonas Estadísticas.</t>
  </si>
  <si>
    <t xml:space="preserve">PSOE                </t>
  </si>
  <si>
    <t xml:space="preserve">PP                  </t>
  </si>
  <si>
    <t xml:space="preserve">Cs                  </t>
  </si>
  <si>
    <t xml:space="preserve">PODEMOS-IU-         </t>
  </si>
  <si>
    <t xml:space="preserve">VOX             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</si>
</sst>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0.000000"/>
    <numFmt numFmtId="182" formatCode="0.0000000"/>
    <numFmt numFmtId="183" formatCode="[$-C0A]dddd\,\ d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3" fontId="0" fillId="0" borderId="1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center" wrapText="1" indent="5"/>
    </xf>
    <xf numFmtId="0" fontId="5" fillId="0" borderId="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top" wrapText="1" indent="5"/>
    </xf>
    <xf numFmtId="0" fontId="5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 indent="5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 indent="5"/>
    </xf>
    <xf numFmtId="0" fontId="5" fillId="0" borderId="0" xfId="0" applyFont="1" applyAlignment="1">
      <alignment horizontal="center" vertical="top" wrapText="1"/>
    </xf>
    <xf numFmtId="2" fontId="0" fillId="0" borderId="14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5.421875" style="0" customWidth="1"/>
    <col min="8" max="8" width="17.28125" style="0" customWidth="1"/>
  </cols>
  <sheetData>
    <row r="1" spans="2:5" ht="39.75" customHeight="1">
      <c r="B1" s="64" t="s">
        <v>4</v>
      </c>
      <c r="C1" s="64"/>
      <c r="D1" s="64"/>
      <c r="E1" s="64"/>
    </row>
    <row r="7" spans="2:8" ht="29.25" customHeight="1">
      <c r="B7" s="65" t="s">
        <v>74</v>
      </c>
      <c r="C7" s="65"/>
      <c r="D7" s="65"/>
      <c r="E7" s="65"/>
      <c r="F7" s="65"/>
      <c r="G7" s="65"/>
      <c r="H7" s="65"/>
    </row>
    <row r="11" spans="2:8" ht="20.25" customHeight="1">
      <c r="B11" s="62" t="s">
        <v>9</v>
      </c>
      <c r="C11" s="63"/>
      <c r="D11" s="63"/>
      <c r="E11" s="63"/>
      <c r="F11" s="63"/>
      <c r="G11" s="63"/>
      <c r="H11" s="63"/>
    </row>
    <row r="13" spans="2:8" ht="20.25" customHeight="1">
      <c r="B13" s="62" t="s">
        <v>10</v>
      </c>
      <c r="C13" s="63"/>
      <c r="D13" s="63"/>
      <c r="E13" s="63"/>
      <c r="F13" s="63"/>
      <c r="G13" s="63"/>
      <c r="H13" s="63"/>
    </row>
    <row r="15" spans="2:8" ht="21.75" customHeight="1">
      <c r="B15" s="62" t="s">
        <v>11</v>
      </c>
      <c r="C15" s="63"/>
      <c r="D15" s="63"/>
      <c r="E15" s="63"/>
      <c r="F15" s="63"/>
      <c r="G15" s="63"/>
      <c r="H15" s="63"/>
    </row>
    <row r="17" spans="2:8" ht="21.75" customHeight="1">
      <c r="B17" s="62" t="s">
        <v>12</v>
      </c>
      <c r="C17" s="63"/>
      <c r="D17" s="63"/>
      <c r="E17" s="63"/>
      <c r="F17" s="63"/>
      <c r="G17" s="63"/>
      <c r="H17" s="63"/>
    </row>
    <row r="19" spans="2:8" ht="21.75" customHeight="1">
      <c r="B19" s="62" t="s">
        <v>13</v>
      </c>
      <c r="C19" s="63"/>
      <c r="D19" s="63"/>
      <c r="E19" s="63"/>
      <c r="F19" s="63"/>
      <c r="G19" s="63"/>
      <c r="H19" s="63"/>
    </row>
    <row r="21" spans="2:8" ht="21.75" customHeight="1">
      <c r="B21" s="62" t="s">
        <v>14</v>
      </c>
      <c r="C21" s="63"/>
      <c r="D21" s="63"/>
      <c r="E21" s="63"/>
      <c r="F21" s="63"/>
      <c r="G21" s="63"/>
      <c r="H21" s="63"/>
    </row>
  </sheetData>
  <sheetProtection/>
  <mergeCells count="8">
    <mergeCell ref="B15:H15"/>
    <mergeCell ref="B17:H17"/>
    <mergeCell ref="B19:H19"/>
    <mergeCell ref="B21:H21"/>
    <mergeCell ref="B1:E1"/>
    <mergeCell ref="B7:H7"/>
    <mergeCell ref="B11:H11"/>
    <mergeCell ref="B13:H13"/>
  </mergeCells>
  <printOptions/>
  <pageMargins left="0.75" right="0.75" top="1" bottom="1" header="0" footer="0"/>
  <pageSetup orientation="portrait" paperSize="9"/>
  <legacyDrawing r:id="rId2"/>
  <oleObjects>
    <oleObject progId="Word.Picture.8" shapeId="6089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20.7109375" style="0" customWidth="1"/>
    <col min="6" max="6" width="2.421875" style="0" customWidth="1"/>
    <col min="7" max="7" width="20.7109375" style="0" customWidth="1"/>
    <col min="8" max="8" width="2.421875" style="0" customWidth="1"/>
    <col min="9" max="9" width="20.7109375" style="0" customWidth="1"/>
  </cols>
  <sheetData>
    <row r="1" spans="2:5" ht="36.75" customHeight="1">
      <c r="B1" s="64" t="s">
        <v>4</v>
      </c>
      <c r="C1" s="64"/>
      <c r="D1" s="64"/>
      <c r="E1" s="64"/>
    </row>
    <row r="2" ht="26.25" customHeight="1"/>
    <row r="3" s="1" customFormat="1" ht="12.75">
      <c r="A3" s="1" t="s">
        <v>1</v>
      </c>
    </row>
    <row r="4" s="1" customFormat="1" ht="12.75"/>
    <row r="5" spans="2:9" s="6" customFormat="1" ht="39" customHeight="1">
      <c r="B5" s="70" t="s">
        <v>75</v>
      </c>
      <c r="C5" s="70"/>
      <c r="D5" s="70"/>
      <c r="E5" s="70"/>
      <c r="F5" s="70"/>
      <c r="G5" s="70"/>
      <c r="H5" s="70"/>
      <c r="I5" s="70"/>
    </row>
    <row r="6" spans="2:9" s="6" customFormat="1" ht="16.5" customHeight="1">
      <c r="B6" s="7"/>
      <c r="C6" s="7"/>
      <c r="D6" s="7"/>
      <c r="E6" s="7"/>
      <c r="F6" s="7"/>
      <c r="G6" s="7"/>
      <c r="H6" s="7"/>
      <c r="I6" s="7"/>
    </row>
    <row r="7" s="1" customFormat="1" ht="12.75"/>
    <row r="8" spans="8:9" s="1" customFormat="1" ht="12.75" customHeight="1">
      <c r="H8" s="36"/>
      <c r="I8" s="36"/>
    </row>
    <row r="9" spans="2:9" s="1" customFormat="1" ht="13.5" thickBot="1">
      <c r="B9" s="66" t="s">
        <v>3</v>
      </c>
      <c r="C9" s="66"/>
      <c r="E9" s="16" t="s">
        <v>5</v>
      </c>
      <c r="F9" s="16"/>
      <c r="G9" s="16" t="s">
        <v>6</v>
      </c>
      <c r="H9" s="37"/>
      <c r="I9" s="37" t="s">
        <v>7</v>
      </c>
    </row>
    <row r="10" spans="2:11" s="1" customFormat="1" ht="12.75">
      <c r="B10" s="69">
        <v>1</v>
      </c>
      <c r="C10" s="69"/>
      <c r="D10" s="2"/>
      <c r="E10" s="27">
        <v>3273</v>
      </c>
      <c r="F10" s="27"/>
      <c r="G10" s="27">
        <v>2732</v>
      </c>
      <c r="H10" s="27"/>
      <c r="I10" s="32">
        <v>83.4708218759548</v>
      </c>
      <c r="K10" s="31"/>
    </row>
    <row r="11" spans="2:11" s="1" customFormat="1" ht="12.75">
      <c r="B11" s="67">
        <v>2</v>
      </c>
      <c r="C11" s="67"/>
      <c r="D11" s="2"/>
      <c r="E11" s="28">
        <v>12094</v>
      </c>
      <c r="F11" s="28"/>
      <c r="G11" s="28">
        <v>9997</v>
      </c>
      <c r="H11" s="28"/>
      <c r="I11" s="33">
        <v>82.6608235488672</v>
      </c>
      <c r="K11" s="31"/>
    </row>
    <row r="12" spans="2:11" s="1" customFormat="1" ht="12.75">
      <c r="B12" s="67">
        <v>3</v>
      </c>
      <c r="C12" s="67"/>
      <c r="D12" s="2"/>
      <c r="E12" s="28">
        <v>6196</v>
      </c>
      <c r="F12" s="28"/>
      <c r="G12" s="28">
        <v>5168</v>
      </c>
      <c r="H12" s="28"/>
      <c r="I12" s="33">
        <v>83.4086507424145</v>
      </c>
      <c r="K12" s="31"/>
    </row>
    <row r="13" spans="2:11" s="1" customFormat="1" ht="12.75">
      <c r="B13" s="67">
        <v>4</v>
      </c>
      <c r="C13" s="67"/>
      <c r="D13" s="3"/>
      <c r="E13" s="28">
        <v>33774</v>
      </c>
      <c r="F13" s="28"/>
      <c r="G13" s="28">
        <v>26388</v>
      </c>
      <c r="H13" s="28"/>
      <c r="I13" s="33">
        <v>78.1311067685202</v>
      </c>
      <c r="K13" s="31"/>
    </row>
    <row r="14" spans="2:11" s="1" customFormat="1" ht="15.75" customHeight="1">
      <c r="B14" s="67">
        <v>5</v>
      </c>
      <c r="C14" s="67"/>
      <c r="E14" s="28">
        <v>3948</v>
      </c>
      <c r="F14" s="28"/>
      <c r="G14" s="28">
        <v>3310</v>
      </c>
      <c r="H14" s="28"/>
      <c r="I14" s="33">
        <v>83.8399189463019</v>
      </c>
      <c r="K14" s="31"/>
    </row>
    <row r="15" spans="2:11" s="1" customFormat="1" ht="15.75" customHeight="1">
      <c r="B15" s="67">
        <v>6</v>
      </c>
      <c r="C15" s="67"/>
      <c r="E15" s="28">
        <v>29885</v>
      </c>
      <c r="F15" s="28"/>
      <c r="G15" s="28">
        <v>22836</v>
      </c>
      <c r="H15" s="28"/>
      <c r="I15" s="33">
        <v>76.412916178685</v>
      </c>
      <c r="K15" s="31"/>
    </row>
    <row r="16" spans="2:11" s="1" customFormat="1" ht="15.75" customHeight="1">
      <c r="B16" s="67">
        <v>7</v>
      </c>
      <c r="C16" s="67"/>
      <c r="E16" s="28">
        <v>16556</v>
      </c>
      <c r="F16" s="28"/>
      <c r="G16" s="28">
        <v>13321</v>
      </c>
      <c r="H16" s="28"/>
      <c r="I16" s="33">
        <v>80.4602561005074</v>
      </c>
      <c r="K16" s="31"/>
    </row>
    <row r="17" spans="2:11" s="1" customFormat="1" ht="15.75" customHeight="1">
      <c r="B17" s="67">
        <v>8</v>
      </c>
      <c r="C17" s="67"/>
      <c r="E17" s="28">
        <v>28122</v>
      </c>
      <c r="F17" s="28"/>
      <c r="G17" s="28">
        <v>21567</v>
      </c>
      <c r="H17" s="28"/>
      <c r="I17" s="33">
        <v>76.6908470236825</v>
      </c>
      <c r="K17" s="31"/>
    </row>
    <row r="18" spans="2:11" s="1" customFormat="1" ht="15.75" customHeight="1">
      <c r="B18" s="67">
        <v>9</v>
      </c>
      <c r="C18" s="67"/>
      <c r="E18" s="28">
        <v>9162</v>
      </c>
      <c r="F18" s="28"/>
      <c r="G18" s="28">
        <v>7673</v>
      </c>
      <c r="H18" s="28"/>
      <c r="I18" s="33">
        <v>83.7480899366951</v>
      </c>
      <c r="K18" s="31"/>
    </row>
    <row r="19" spans="2:11" s="1" customFormat="1" ht="15.75" customHeight="1">
      <c r="B19" s="67">
        <v>10</v>
      </c>
      <c r="C19" s="67"/>
      <c r="E19" s="28">
        <v>56292</v>
      </c>
      <c r="F19" s="28"/>
      <c r="G19" s="28">
        <v>46757</v>
      </c>
      <c r="H19" s="28"/>
      <c r="I19" s="33">
        <v>83.0615362751368</v>
      </c>
      <c r="K19" s="31"/>
    </row>
    <row r="20" spans="2:11" s="1" customFormat="1" ht="15.75" customHeight="1">
      <c r="B20" s="67">
        <v>11</v>
      </c>
      <c r="C20" s="67"/>
      <c r="E20" s="28">
        <v>41290</v>
      </c>
      <c r="F20" s="28"/>
      <c r="G20" s="28">
        <v>34153</v>
      </c>
      <c r="H20" s="28"/>
      <c r="I20" s="33">
        <v>82.7149430854928</v>
      </c>
      <c r="K20" s="31"/>
    </row>
    <row r="21" spans="2:11" s="1" customFormat="1" ht="15.75" customHeight="1" thickBot="1">
      <c r="B21" s="68">
        <v>12</v>
      </c>
      <c r="C21" s="68"/>
      <c r="E21" s="29">
        <v>3856</v>
      </c>
      <c r="F21" s="29"/>
      <c r="G21" s="29">
        <v>3140</v>
      </c>
      <c r="H21" s="29"/>
      <c r="I21" s="34">
        <v>81.4315352697095</v>
      </c>
      <c r="K21" s="31"/>
    </row>
    <row r="22" spans="2:11" s="1" customFormat="1" ht="22.5" customHeight="1" thickBot="1">
      <c r="B22" s="66" t="s">
        <v>2</v>
      </c>
      <c r="C22" s="66"/>
      <c r="E22" s="30">
        <f>SUM(E10:E21)</f>
        <v>244448</v>
      </c>
      <c r="F22" s="30"/>
      <c r="G22" s="30">
        <f>SUM(G10:G21)</f>
        <v>197042</v>
      </c>
      <c r="H22" s="30"/>
      <c r="I22" s="35">
        <f>100*G22/E22</f>
        <v>80.60691844482263</v>
      </c>
      <c r="K22" s="31"/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12" s="6" customFormat="1" ht="17.25" customHeight="1">
      <c r="B26" s="9" t="s">
        <v>8</v>
      </c>
      <c r="C26" s="9"/>
      <c r="D26" s="9"/>
      <c r="E26" s="9"/>
      <c r="F26" s="9"/>
      <c r="G26" s="9"/>
      <c r="H26" s="9"/>
      <c r="I26" s="9"/>
      <c r="J26" s="1"/>
      <c r="K26" s="1"/>
      <c r="L26" s="1"/>
    </row>
    <row r="27" spans="2:6" s="1" customFormat="1" ht="12.75">
      <c r="B27" t="s">
        <v>0</v>
      </c>
      <c r="C27"/>
      <c r="D27"/>
      <c r="E27"/>
      <c r="F27"/>
    </row>
    <row r="28" spans="5:12" ht="12.75">
      <c r="E28" s="4"/>
      <c r="F28" s="5"/>
      <c r="G28" s="5"/>
      <c r="J28" s="1"/>
      <c r="K28" s="1"/>
      <c r="L28" s="1"/>
    </row>
    <row r="29" spans="10:12" ht="12.75">
      <c r="J29" s="1"/>
      <c r="K29" s="1"/>
      <c r="L29" s="1"/>
    </row>
    <row r="30" spans="10:12" ht="12.75">
      <c r="J30" s="1"/>
      <c r="K30" s="1"/>
      <c r="L30" s="1"/>
    </row>
  </sheetData>
  <sheetProtection/>
  <mergeCells count="16">
    <mergeCell ref="B1:E1"/>
    <mergeCell ref="B19:C19"/>
    <mergeCell ref="B20:C20"/>
    <mergeCell ref="B9:C9"/>
    <mergeCell ref="B11:C11"/>
    <mergeCell ref="B12:C12"/>
    <mergeCell ref="B10:C10"/>
    <mergeCell ref="B5:I5"/>
    <mergeCell ref="B22:C22"/>
    <mergeCell ref="B13:C13"/>
    <mergeCell ref="B14:C14"/>
    <mergeCell ref="B15:C15"/>
    <mergeCell ref="B16:C16"/>
    <mergeCell ref="B17:C17"/>
    <mergeCell ref="B18:C18"/>
    <mergeCell ref="B21:C21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6926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3">
      <selection activeCell="G61" sqref="G61"/>
    </sheetView>
  </sheetViews>
  <sheetFormatPr defaultColWidth="11.421875" defaultRowHeight="12.75"/>
  <cols>
    <col min="1" max="1" width="5.28125" style="38" customWidth="1"/>
    <col min="2" max="2" width="9.8515625" style="38" customWidth="1"/>
    <col min="3" max="3" width="28.421875" style="39" customWidth="1"/>
    <col min="4" max="4" width="2.421875" style="38" customWidth="1"/>
    <col min="5" max="5" width="18.7109375" style="38" customWidth="1"/>
    <col min="6" max="6" width="2.421875" style="38" customWidth="1"/>
    <col min="7" max="7" width="20.7109375" style="38" customWidth="1"/>
    <col min="8" max="8" width="2.421875" style="38" customWidth="1"/>
    <col min="9" max="9" width="18.28125" style="38" customWidth="1"/>
    <col min="10" max="16384" width="11.421875" style="38" customWidth="1"/>
  </cols>
  <sheetData>
    <row r="1" spans="2:5" ht="36.75" customHeight="1">
      <c r="B1" s="71" t="s">
        <v>4</v>
      </c>
      <c r="C1" s="71"/>
      <c r="D1" s="71"/>
      <c r="E1" s="71"/>
    </row>
    <row r="2" ht="26.25" customHeight="1"/>
    <row r="3" spans="1:3" s="36" customFormat="1" ht="12.75">
      <c r="A3" s="36" t="s">
        <v>1</v>
      </c>
      <c r="C3" s="40"/>
    </row>
    <row r="4" s="36" customFormat="1" ht="12.75">
      <c r="C4" s="40"/>
    </row>
    <row r="5" spans="2:9" s="41" customFormat="1" ht="44.25" customHeight="1">
      <c r="B5" s="72" t="s">
        <v>76</v>
      </c>
      <c r="C5" s="72"/>
      <c r="D5" s="72"/>
      <c r="E5" s="72"/>
      <c r="F5" s="72"/>
      <c r="G5" s="72"/>
      <c r="H5" s="72"/>
      <c r="I5" s="72"/>
    </row>
    <row r="6" spans="2:9" s="41" customFormat="1" ht="16.5" customHeight="1">
      <c r="B6" s="42"/>
      <c r="C6" s="43"/>
      <c r="D6" s="42"/>
      <c r="E6" s="42"/>
      <c r="F6" s="42"/>
      <c r="G6" s="42"/>
      <c r="H6" s="42"/>
      <c r="I6" s="42"/>
    </row>
    <row r="7" s="36" customFormat="1" ht="12.75">
      <c r="C7" s="40"/>
    </row>
    <row r="8" s="36" customFormat="1" ht="12.75" customHeight="1">
      <c r="C8" s="40"/>
    </row>
    <row r="9" spans="2:9" s="36" customFormat="1" ht="13.5" thickBot="1">
      <c r="B9" s="44" t="s">
        <v>15</v>
      </c>
      <c r="C9" s="45" t="s">
        <v>16</v>
      </c>
      <c r="E9" s="37" t="s">
        <v>5</v>
      </c>
      <c r="F9" s="37"/>
      <c r="G9" s="37" t="s">
        <v>6</v>
      </c>
      <c r="H9" s="37"/>
      <c r="I9" s="37" t="s">
        <v>7</v>
      </c>
    </row>
    <row r="10" spans="2:9" s="36" customFormat="1" ht="12.75">
      <c r="B10" s="46">
        <v>1</v>
      </c>
      <c r="C10" s="47" t="s">
        <v>17</v>
      </c>
      <c r="D10" s="48"/>
      <c r="E10" s="27">
        <v>7249</v>
      </c>
      <c r="F10" s="27"/>
      <c r="G10" s="28">
        <v>6019</v>
      </c>
      <c r="H10" s="27"/>
      <c r="I10" s="32">
        <v>83.0321423644641</v>
      </c>
    </row>
    <row r="11" spans="2:9" s="36" customFormat="1" ht="12.75">
      <c r="B11" s="49">
        <v>2</v>
      </c>
      <c r="C11" s="50" t="s">
        <v>18</v>
      </c>
      <c r="D11" s="48"/>
      <c r="E11" s="28">
        <v>6196</v>
      </c>
      <c r="F11" s="28"/>
      <c r="G11" s="28">
        <v>5168</v>
      </c>
      <c r="H11" s="28"/>
      <c r="I11" s="33">
        <v>83.4086507424145</v>
      </c>
    </row>
    <row r="12" spans="2:9" s="36" customFormat="1" ht="12.75">
      <c r="B12" s="49">
        <v>3</v>
      </c>
      <c r="C12" s="50" t="s">
        <v>19</v>
      </c>
      <c r="D12" s="48"/>
      <c r="E12" s="28">
        <v>4211</v>
      </c>
      <c r="F12" s="28"/>
      <c r="G12" s="28">
        <v>3531</v>
      </c>
      <c r="H12" s="28"/>
      <c r="I12" s="33">
        <v>83.8518166706246</v>
      </c>
    </row>
    <row r="13" spans="2:9" s="36" customFormat="1" ht="12.75">
      <c r="B13" s="49">
        <v>4</v>
      </c>
      <c r="C13" s="50" t="s">
        <v>20</v>
      </c>
      <c r="D13" s="48"/>
      <c r="E13" s="28">
        <v>1623</v>
      </c>
      <c r="F13" s="28"/>
      <c r="G13" s="28">
        <v>1362</v>
      </c>
      <c r="H13" s="28"/>
      <c r="I13" s="33">
        <v>83.9186691312384</v>
      </c>
    </row>
    <row r="14" spans="2:9" s="36" customFormat="1" ht="12.75">
      <c r="B14" s="49">
        <v>5</v>
      </c>
      <c r="C14" s="50" t="s">
        <v>21</v>
      </c>
      <c r="D14" s="48"/>
      <c r="E14" s="28">
        <v>3214</v>
      </c>
      <c r="F14" s="28"/>
      <c r="G14" s="28">
        <v>2645</v>
      </c>
      <c r="H14" s="28"/>
      <c r="I14" s="33">
        <v>82.2962041070317</v>
      </c>
    </row>
    <row r="15" spans="2:9" s="36" customFormat="1" ht="12.75">
      <c r="B15" s="49">
        <v>6</v>
      </c>
      <c r="C15" s="50" t="s">
        <v>22</v>
      </c>
      <c r="D15" s="48"/>
      <c r="E15" s="28">
        <v>3595</v>
      </c>
      <c r="F15" s="28"/>
      <c r="G15" s="28">
        <v>3071</v>
      </c>
      <c r="H15" s="28"/>
      <c r="I15" s="33">
        <v>85.4242002781641</v>
      </c>
    </row>
    <row r="16" spans="2:9" s="36" customFormat="1" ht="12.75">
      <c r="B16" s="49">
        <v>7</v>
      </c>
      <c r="C16" s="50" t="s">
        <v>23</v>
      </c>
      <c r="D16" s="48"/>
      <c r="E16" s="28">
        <v>8259</v>
      </c>
      <c r="F16" s="28"/>
      <c r="G16" s="28">
        <v>6506</v>
      </c>
      <c r="H16" s="28"/>
      <c r="I16" s="33">
        <v>78.7746700569076</v>
      </c>
    </row>
    <row r="17" spans="2:9" s="36" customFormat="1" ht="12.75">
      <c r="B17" s="49">
        <v>8</v>
      </c>
      <c r="C17" s="50" t="s">
        <v>24</v>
      </c>
      <c r="D17" s="48"/>
      <c r="E17" s="28">
        <v>1590</v>
      </c>
      <c r="F17" s="28"/>
      <c r="G17" s="28">
        <v>1353</v>
      </c>
      <c r="H17" s="28"/>
      <c r="I17" s="33">
        <v>85.0943396226415</v>
      </c>
    </row>
    <row r="18" spans="2:9" s="36" customFormat="1" ht="12.75">
      <c r="B18" s="49" t="s">
        <v>25</v>
      </c>
      <c r="C18" s="50" t="s">
        <v>26</v>
      </c>
      <c r="D18" s="48"/>
      <c r="E18" s="28">
        <v>1373</v>
      </c>
      <c r="F18" s="28"/>
      <c r="G18" s="28">
        <v>1108</v>
      </c>
      <c r="H18" s="28"/>
      <c r="I18" s="33">
        <v>80.6991988346686</v>
      </c>
    </row>
    <row r="19" spans="2:9" s="36" customFormat="1" ht="12.75">
      <c r="B19" s="49">
        <v>9</v>
      </c>
      <c r="C19" s="50" t="s">
        <v>27</v>
      </c>
      <c r="D19" s="48"/>
      <c r="E19" s="28">
        <v>3361</v>
      </c>
      <c r="F19" s="28"/>
      <c r="G19" s="28">
        <v>2559</v>
      </c>
      <c r="H19" s="28"/>
      <c r="I19" s="33">
        <v>76.1380541505504</v>
      </c>
    </row>
    <row r="20" spans="2:9" s="36" customFormat="1" ht="12.75">
      <c r="B20" s="49">
        <v>10</v>
      </c>
      <c r="C20" s="50" t="s">
        <v>28</v>
      </c>
      <c r="D20" s="48"/>
      <c r="E20" s="28">
        <v>3015</v>
      </c>
      <c r="F20" s="28"/>
      <c r="G20" s="28">
        <v>2386</v>
      </c>
      <c r="H20" s="28"/>
      <c r="I20" s="33">
        <v>79.1376451077944</v>
      </c>
    </row>
    <row r="21" spans="2:9" s="36" customFormat="1" ht="12.75">
      <c r="B21" s="49">
        <v>11</v>
      </c>
      <c r="C21" s="50" t="s">
        <v>29</v>
      </c>
      <c r="D21" s="48"/>
      <c r="E21" s="28">
        <v>6118</v>
      </c>
      <c r="F21" s="28"/>
      <c r="G21" s="28">
        <v>4894</v>
      </c>
      <c r="H21" s="28"/>
      <c r="I21" s="33">
        <v>79.9934619156587</v>
      </c>
    </row>
    <row r="22" spans="2:9" s="36" customFormat="1" ht="12.75">
      <c r="B22" s="49">
        <v>12</v>
      </c>
      <c r="C22" s="50" t="s">
        <v>30</v>
      </c>
      <c r="D22" s="48"/>
      <c r="E22" s="28">
        <v>13434</v>
      </c>
      <c r="F22" s="28"/>
      <c r="G22" s="28">
        <v>10206</v>
      </c>
      <c r="H22" s="28"/>
      <c r="I22" s="33">
        <v>75.9714158106298</v>
      </c>
    </row>
    <row r="23" spans="2:9" s="36" customFormat="1" ht="12.75">
      <c r="B23" s="49" t="s">
        <v>31</v>
      </c>
      <c r="C23" s="50" t="s">
        <v>72</v>
      </c>
      <c r="D23" s="48"/>
      <c r="E23" s="28">
        <v>4256</v>
      </c>
      <c r="F23" s="28"/>
      <c r="G23" s="28">
        <v>3365</v>
      </c>
      <c r="H23" s="28"/>
      <c r="I23" s="33">
        <v>79.0648496240601</v>
      </c>
    </row>
    <row r="24" spans="2:9" s="36" customFormat="1" ht="12.75">
      <c r="B24" s="49">
        <v>13</v>
      </c>
      <c r="C24" s="50" t="s">
        <v>32</v>
      </c>
      <c r="D24" s="48"/>
      <c r="E24" s="28">
        <v>5514</v>
      </c>
      <c r="F24" s="28"/>
      <c r="G24" s="28">
        <v>4709</v>
      </c>
      <c r="H24" s="28"/>
      <c r="I24" s="33">
        <v>85.4007979688067</v>
      </c>
    </row>
    <row r="25" spans="2:9" s="36" customFormat="1" ht="12.75">
      <c r="B25" s="49">
        <v>14</v>
      </c>
      <c r="C25" s="50" t="s">
        <v>33</v>
      </c>
      <c r="D25" s="48"/>
      <c r="E25" s="28">
        <v>1649</v>
      </c>
      <c r="F25" s="28"/>
      <c r="G25" s="28">
        <v>1359</v>
      </c>
      <c r="H25" s="28"/>
      <c r="I25" s="33">
        <v>82.4135839902971</v>
      </c>
    </row>
    <row r="26" spans="2:9" s="36" customFormat="1" ht="12.75">
      <c r="B26" s="49">
        <v>15</v>
      </c>
      <c r="C26" s="50" t="s">
        <v>34</v>
      </c>
      <c r="D26" s="48"/>
      <c r="E26" s="28">
        <v>2453</v>
      </c>
      <c r="F26" s="28"/>
      <c r="G26" s="28">
        <v>1764</v>
      </c>
      <c r="H26" s="28"/>
      <c r="I26" s="33">
        <v>71.9119445576845</v>
      </c>
    </row>
    <row r="27" spans="2:9" s="36" customFormat="1" ht="12.75">
      <c r="B27" s="49" t="s">
        <v>35</v>
      </c>
      <c r="C27" s="50" t="s">
        <v>36</v>
      </c>
      <c r="D27" s="48"/>
      <c r="E27" s="28">
        <v>1701</v>
      </c>
      <c r="F27" s="28"/>
      <c r="G27" s="28">
        <v>1252</v>
      </c>
      <c r="H27" s="28"/>
      <c r="I27" s="33">
        <v>73.6037624926514</v>
      </c>
    </row>
    <row r="28" spans="2:9" s="36" customFormat="1" ht="12.75">
      <c r="B28" s="49">
        <v>16</v>
      </c>
      <c r="C28" s="50" t="s">
        <v>37</v>
      </c>
      <c r="D28" s="48"/>
      <c r="E28" s="28">
        <v>5249</v>
      </c>
      <c r="F28" s="28"/>
      <c r="G28" s="28">
        <v>4376</v>
      </c>
      <c r="H28" s="28"/>
      <c r="I28" s="33">
        <v>83.3682606210707</v>
      </c>
    </row>
    <row r="29" spans="2:9" s="36" customFormat="1" ht="12.75">
      <c r="B29" s="49">
        <v>17</v>
      </c>
      <c r="C29" s="50" t="s">
        <v>38</v>
      </c>
      <c r="D29" s="48"/>
      <c r="E29" s="28">
        <v>5631</v>
      </c>
      <c r="F29" s="28"/>
      <c r="G29" s="28">
        <v>4694</v>
      </c>
      <c r="H29" s="28"/>
      <c r="I29" s="33">
        <v>83.359971585864</v>
      </c>
    </row>
    <row r="30" spans="2:9" s="36" customFormat="1" ht="12.75">
      <c r="B30" s="49">
        <v>18</v>
      </c>
      <c r="C30" s="50" t="s">
        <v>39</v>
      </c>
      <c r="D30" s="48"/>
      <c r="E30" s="28">
        <v>11520</v>
      </c>
      <c r="F30" s="28"/>
      <c r="G30" s="28">
        <v>8678</v>
      </c>
      <c r="H30" s="28"/>
      <c r="I30" s="33">
        <v>75.3298611111111</v>
      </c>
    </row>
    <row r="31" spans="2:9" s="36" customFormat="1" ht="12.75">
      <c r="B31" s="49">
        <v>19</v>
      </c>
      <c r="C31" s="50" t="s">
        <v>40</v>
      </c>
      <c r="D31" s="48"/>
      <c r="E31" s="28">
        <v>6975</v>
      </c>
      <c r="F31" s="28"/>
      <c r="G31" s="28">
        <v>5557</v>
      </c>
      <c r="H31" s="28"/>
      <c r="I31" s="33">
        <v>79.6702508960574</v>
      </c>
    </row>
    <row r="32" spans="2:9" s="36" customFormat="1" ht="12.75">
      <c r="B32" s="49">
        <v>20</v>
      </c>
      <c r="C32" s="50" t="s">
        <v>41</v>
      </c>
      <c r="D32" s="48"/>
      <c r="E32" s="28">
        <v>1490</v>
      </c>
      <c r="F32" s="28"/>
      <c r="G32" s="28">
        <v>1153</v>
      </c>
      <c r="H32" s="28"/>
      <c r="I32" s="33">
        <v>77.3825503355705</v>
      </c>
    </row>
    <row r="33" spans="2:9" s="36" customFormat="1" ht="12.75">
      <c r="B33" s="49">
        <v>21</v>
      </c>
      <c r="C33" s="50" t="s">
        <v>42</v>
      </c>
      <c r="D33" s="48"/>
      <c r="E33" s="28">
        <v>2288</v>
      </c>
      <c r="F33" s="28"/>
      <c r="G33" s="28">
        <v>1780</v>
      </c>
      <c r="H33" s="28"/>
      <c r="I33" s="33">
        <v>77.7972027972028</v>
      </c>
    </row>
    <row r="34" spans="2:9" s="36" customFormat="1" ht="12.75">
      <c r="B34" s="49">
        <v>22</v>
      </c>
      <c r="C34" s="50" t="s">
        <v>43</v>
      </c>
      <c r="D34" s="48"/>
      <c r="E34" s="28">
        <v>2026</v>
      </c>
      <c r="F34" s="28"/>
      <c r="G34" s="28">
        <v>1322</v>
      </c>
      <c r="H34" s="28"/>
      <c r="I34" s="33">
        <v>65.2517275419546</v>
      </c>
    </row>
    <row r="35" spans="2:9" s="36" customFormat="1" ht="25.5">
      <c r="B35" s="49">
        <v>23</v>
      </c>
      <c r="C35" s="50" t="s">
        <v>73</v>
      </c>
      <c r="D35" s="48"/>
      <c r="E35" s="28">
        <v>11800</v>
      </c>
      <c r="F35" s="28"/>
      <c r="G35" s="28">
        <v>9574</v>
      </c>
      <c r="H35" s="28"/>
      <c r="I35" s="33">
        <v>81.135593220339</v>
      </c>
    </row>
    <row r="36" spans="2:9" s="36" customFormat="1" ht="12.75">
      <c r="B36" s="49">
        <v>24</v>
      </c>
      <c r="C36" s="50" t="s">
        <v>44</v>
      </c>
      <c r="D36" s="48"/>
      <c r="E36" s="28">
        <v>7257</v>
      </c>
      <c r="F36" s="28"/>
      <c r="G36" s="28">
        <v>6101</v>
      </c>
      <c r="H36" s="28"/>
      <c r="I36" s="33">
        <v>84.0705525699325</v>
      </c>
    </row>
    <row r="37" spans="2:9" s="36" customFormat="1" ht="12.75">
      <c r="B37" s="49" t="s">
        <v>45</v>
      </c>
      <c r="C37" s="50" t="s">
        <v>46</v>
      </c>
      <c r="D37" s="48"/>
      <c r="E37" s="28">
        <v>1263</v>
      </c>
      <c r="F37" s="28"/>
      <c r="G37" s="28">
        <v>1107</v>
      </c>
      <c r="H37" s="28"/>
      <c r="I37" s="33">
        <v>87.6484560570071</v>
      </c>
    </row>
    <row r="38" spans="2:9" s="36" customFormat="1" ht="12.75">
      <c r="B38" s="49">
        <v>25</v>
      </c>
      <c r="C38" s="50" t="s">
        <v>47</v>
      </c>
      <c r="D38" s="48"/>
      <c r="E38" s="28">
        <v>20959</v>
      </c>
      <c r="F38" s="28"/>
      <c r="G38" s="28">
        <v>18041</v>
      </c>
      <c r="H38" s="28"/>
      <c r="I38" s="33">
        <v>86.0775800372155</v>
      </c>
    </row>
    <row r="39" spans="2:9" s="36" customFormat="1" ht="12.75">
      <c r="B39" s="49">
        <v>26</v>
      </c>
      <c r="C39" s="50" t="s">
        <v>48</v>
      </c>
      <c r="D39" s="48"/>
      <c r="E39" s="28">
        <v>2710</v>
      </c>
      <c r="F39" s="28"/>
      <c r="G39" s="28">
        <v>2189</v>
      </c>
      <c r="H39" s="28"/>
      <c r="I39" s="33">
        <v>80.7749077490775</v>
      </c>
    </row>
    <row r="40" spans="2:9" s="36" customFormat="1" ht="12.75">
      <c r="B40" s="49">
        <v>27</v>
      </c>
      <c r="C40" s="50" t="s">
        <v>49</v>
      </c>
      <c r="D40" s="48"/>
      <c r="E40" s="28">
        <v>986</v>
      </c>
      <c r="F40" s="28"/>
      <c r="G40" s="28">
        <v>661</v>
      </c>
      <c r="H40" s="28"/>
      <c r="I40" s="33">
        <v>67.0385395537525</v>
      </c>
    </row>
    <row r="41" spans="2:9" s="36" customFormat="1" ht="38.25">
      <c r="B41" s="49">
        <v>28</v>
      </c>
      <c r="C41" s="50" t="s">
        <v>50</v>
      </c>
      <c r="D41" s="48"/>
      <c r="E41" s="28">
        <v>17431</v>
      </c>
      <c r="F41" s="28"/>
      <c r="G41" s="28">
        <v>14833</v>
      </c>
      <c r="H41" s="28"/>
      <c r="I41" s="33">
        <v>85.0955194767942</v>
      </c>
    </row>
    <row r="42" spans="2:9" s="36" customFormat="1" ht="12.75">
      <c r="B42" s="49">
        <v>29</v>
      </c>
      <c r="C42" s="50" t="s">
        <v>51</v>
      </c>
      <c r="D42" s="48"/>
      <c r="E42" s="28">
        <v>3283</v>
      </c>
      <c r="F42" s="28"/>
      <c r="G42" s="28">
        <v>2609</v>
      </c>
      <c r="H42" s="28"/>
      <c r="I42" s="33">
        <v>79.4699969540055</v>
      </c>
    </row>
    <row r="43" spans="2:9" s="36" customFormat="1" ht="12.75">
      <c r="B43" s="49">
        <v>30</v>
      </c>
      <c r="C43" s="50" t="s">
        <v>52</v>
      </c>
      <c r="D43" s="48"/>
      <c r="E43" s="28">
        <v>2380</v>
      </c>
      <c r="F43" s="28"/>
      <c r="G43" s="28">
        <v>1964</v>
      </c>
      <c r="H43" s="28"/>
      <c r="I43" s="33">
        <v>82.5210084033613</v>
      </c>
    </row>
    <row r="44" spans="2:9" s="36" customFormat="1" ht="12.75">
      <c r="B44" s="49">
        <v>31</v>
      </c>
      <c r="C44" s="50" t="s">
        <v>53</v>
      </c>
      <c r="D44" s="48"/>
      <c r="E44" s="28">
        <v>2935</v>
      </c>
      <c r="F44" s="28"/>
      <c r="G44" s="28">
        <v>2280</v>
      </c>
      <c r="H44" s="28"/>
      <c r="I44" s="33">
        <v>77.6831345826235</v>
      </c>
    </row>
    <row r="45" spans="2:9" s="36" customFormat="1" ht="12.75">
      <c r="B45" s="49">
        <v>32</v>
      </c>
      <c r="C45" s="50" t="s">
        <v>54</v>
      </c>
      <c r="D45" s="48"/>
      <c r="E45" s="28">
        <v>11296</v>
      </c>
      <c r="F45" s="28"/>
      <c r="G45" s="28">
        <v>9180</v>
      </c>
      <c r="H45" s="28"/>
      <c r="I45" s="33">
        <v>81.2677053824363</v>
      </c>
    </row>
    <row r="46" spans="2:9" s="36" customFormat="1" ht="12.75">
      <c r="B46" s="49">
        <v>33</v>
      </c>
      <c r="C46" s="50" t="s">
        <v>55</v>
      </c>
      <c r="D46" s="48"/>
      <c r="E46" s="28">
        <v>1078</v>
      </c>
      <c r="F46" s="28"/>
      <c r="G46" s="28">
        <v>839</v>
      </c>
      <c r="H46" s="28"/>
      <c r="I46" s="33">
        <v>77.8293135435993</v>
      </c>
    </row>
    <row r="47" spans="2:9" s="36" customFormat="1" ht="15.75" customHeight="1">
      <c r="B47" s="49">
        <v>34</v>
      </c>
      <c r="C47" s="50" t="s">
        <v>56</v>
      </c>
      <c r="D47" s="48"/>
      <c r="E47" s="28">
        <v>1822</v>
      </c>
      <c r="F47" s="28"/>
      <c r="G47" s="28">
        <v>1531</v>
      </c>
      <c r="H47" s="28"/>
      <c r="I47" s="33">
        <v>84.0285400658617</v>
      </c>
    </row>
    <row r="48" spans="2:9" s="36" customFormat="1" ht="12.75">
      <c r="B48" s="49">
        <v>35</v>
      </c>
      <c r="C48" s="50" t="s">
        <v>57</v>
      </c>
      <c r="D48" s="48"/>
      <c r="E48" s="28">
        <v>2143</v>
      </c>
      <c r="F48" s="28"/>
      <c r="G48" s="28">
        <v>1756</v>
      </c>
      <c r="H48" s="28"/>
      <c r="I48" s="33">
        <v>81.9412039197387</v>
      </c>
    </row>
    <row r="49" spans="2:9" s="36" customFormat="1" ht="12.75">
      <c r="B49" s="49">
        <v>36</v>
      </c>
      <c r="C49" s="50" t="s">
        <v>58</v>
      </c>
      <c r="D49" s="48"/>
      <c r="E49" s="28">
        <v>21631</v>
      </c>
      <c r="F49" s="28"/>
      <c r="G49" s="28">
        <v>17212</v>
      </c>
      <c r="H49" s="28"/>
      <c r="I49" s="33">
        <v>79.5709860847857</v>
      </c>
    </row>
    <row r="50" spans="2:9" s="36" customFormat="1" ht="12.75">
      <c r="B50" s="49" t="s">
        <v>59</v>
      </c>
      <c r="C50" s="50" t="s">
        <v>60</v>
      </c>
      <c r="D50" s="48"/>
      <c r="E50" s="28">
        <v>10883</v>
      </c>
      <c r="F50" s="28"/>
      <c r="G50" s="28">
        <v>8115</v>
      </c>
      <c r="H50" s="28"/>
      <c r="I50" s="33">
        <v>74.5658366259303</v>
      </c>
    </row>
    <row r="51" spans="2:9" s="36" customFormat="1" ht="25.5">
      <c r="B51" s="49">
        <v>37</v>
      </c>
      <c r="C51" s="50" t="s">
        <v>61</v>
      </c>
      <c r="D51" s="48"/>
      <c r="E51" s="28">
        <v>2071</v>
      </c>
      <c r="F51" s="28"/>
      <c r="G51" s="28">
        <v>1561</v>
      </c>
      <c r="H51" s="28"/>
      <c r="I51" s="33">
        <v>75.374215354901</v>
      </c>
    </row>
    <row r="52" spans="2:9" s="36" customFormat="1" ht="12.75">
      <c r="B52" s="49">
        <v>38</v>
      </c>
      <c r="C52" s="50" t="s">
        <v>62</v>
      </c>
      <c r="D52" s="48"/>
      <c r="E52" s="28">
        <v>3068</v>
      </c>
      <c r="F52" s="28"/>
      <c r="G52" s="28">
        <v>2333</v>
      </c>
      <c r="H52" s="28"/>
      <c r="I52" s="33">
        <v>76.0430247718383</v>
      </c>
    </row>
    <row r="53" spans="2:9" s="36" customFormat="1" ht="12.75">
      <c r="B53" s="49">
        <v>39</v>
      </c>
      <c r="C53" s="50" t="s">
        <v>63</v>
      </c>
      <c r="D53" s="48"/>
      <c r="E53" s="28">
        <v>1606</v>
      </c>
      <c r="F53" s="28"/>
      <c r="G53" s="28">
        <v>1199</v>
      </c>
      <c r="H53" s="28"/>
      <c r="I53" s="33">
        <v>74.6575342465753</v>
      </c>
    </row>
    <row r="54" spans="2:9" s="36" customFormat="1" ht="12.75">
      <c r="B54" s="49">
        <v>40</v>
      </c>
      <c r="C54" s="50" t="s">
        <v>64</v>
      </c>
      <c r="D54" s="48"/>
      <c r="E54" s="28">
        <v>2061</v>
      </c>
      <c r="F54" s="28"/>
      <c r="G54" s="28">
        <v>1781</v>
      </c>
      <c r="H54" s="28"/>
      <c r="I54" s="33">
        <v>86.4143619602135</v>
      </c>
    </row>
    <row r="55" spans="2:9" s="36" customFormat="1" ht="12.75">
      <c r="B55" s="49">
        <v>41</v>
      </c>
      <c r="C55" s="50" t="s">
        <v>65</v>
      </c>
      <c r="D55" s="51"/>
      <c r="E55" s="28">
        <v>832</v>
      </c>
      <c r="F55" s="28"/>
      <c r="G55" s="28">
        <v>656</v>
      </c>
      <c r="H55" s="28"/>
      <c r="I55" s="33">
        <v>78.8461538461538</v>
      </c>
    </row>
    <row r="56" spans="2:9" s="36" customFormat="1" ht="15.75" customHeight="1" thickBot="1">
      <c r="B56" s="52">
        <v>42</v>
      </c>
      <c r="C56" s="53" t="s">
        <v>66</v>
      </c>
      <c r="E56" s="29">
        <v>963</v>
      </c>
      <c r="F56" s="29"/>
      <c r="G56" s="29">
        <v>703</v>
      </c>
      <c r="H56" s="29"/>
      <c r="I56" s="34">
        <v>73.0010384215992</v>
      </c>
    </row>
    <row r="57" spans="2:9" s="36" customFormat="1" ht="22.5" customHeight="1" thickBot="1">
      <c r="B57" s="44" t="s">
        <v>2</v>
      </c>
      <c r="C57" s="45"/>
      <c r="E57" s="30">
        <f>SUM(E10:E56)</f>
        <v>244448</v>
      </c>
      <c r="F57" s="30"/>
      <c r="G57" s="30">
        <f>SUM(G10:G56)</f>
        <v>197042</v>
      </c>
      <c r="H57" s="30"/>
      <c r="I57" s="35">
        <f>100*G57/E57</f>
        <v>80.60691844482263</v>
      </c>
    </row>
    <row r="58" s="36" customFormat="1" ht="12.75" customHeight="1">
      <c r="C58" s="40"/>
    </row>
    <row r="59" s="36" customFormat="1" ht="12.75" customHeight="1">
      <c r="C59" s="40"/>
    </row>
    <row r="60" spans="2:6" s="36" customFormat="1" ht="12.75">
      <c r="B60" s="38" t="s">
        <v>0</v>
      </c>
      <c r="C60" s="39"/>
      <c r="D60" s="38"/>
      <c r="E60" s="38"/>
      <c r="F60" s="38"/>
    </row>
    <row r="61" spans="2:9" s="41" customFormat="1" ht="17.25" customHeight="1">
      <c r="B61" s="54" t="s">
        <v>8</v>
      </c>
      <c r="C61" s="55"/>
      <c r="D61" s="54"/>
      <c r="E61" s="54"/>
      <c r="F61" s="54"/>
      <c r="G61" s="54"/>
      <c r="H61" s="54"/>
      <c r="I61" s="54"/>
    </row>
    <row r="62" spans="2:6" s="36" customFormat="1" ht="12.75">
      <c r="B62" s="38" t="s">
        <v>0</v>
      </c>
      <c r="C62" s="39"/>
      <c r="D62" s="38"/>
      <c r="E62" s="38"/>
      <c r="F62" s="38"/>
    </row>
    <row r="63" spans="5:7" ht="12.75">
      <c r="E63" s="56"/>
      <c r="F63" s="57"/>
      <c r="G63" s="57"/>
    </row>
  </sheetData>
  <sheetProtection/>
  <mergeCells count="2">
    <mergeCell ref="B1:E1"/>
    <mergeCell ref="B5:I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64496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9" sqref="E9:K23"/>
    </sheetView>
  </sheetViews>
  <sheetFormatPr defaultColWidth="11.421875" defaultRowHeight="12.75"/>
  <cols>
    <col min="1" max="1" width="5.28125" style="38" customWidth="1"/>
    <col min="2" max="2" width="9.8515625" style="38" customWidth="1"/>
    <col min="3" max="3" width="6.140625" style="38" customWidth="1"/>
    <col min="4" max="4" width="2.421875" style="38" customWidth="1"/>
    <col min="5" max="5" width="16.7109375" style="38" customWidth="1"/>
    <col min="6" max="6" width="2.421875" style="38" customWidth="1"/>
    <col min="7" max="7" width="20.421875" style="38" customWidth="1"/>
    <col min="8" max="8" width="2.421875" style="38" customWidth="1"/>
    <col min="9" max="9" width="15.28125" style="38" customWidth="1"/>
    <col min="10" max="10" width="2.421875" style="38" customWidth="1"/>
    <col min="11" max="16384" width="11.421875" style="38" customWidth="1"/>
  </cols>
  <sheetData>
    <row r="1" spans="2:5" ht="36.75" customHeight="1">
      <c r="B1" s="74" t="s">
        <v>4</v>
      </c>
      <c r="C1" s="74"/>
      <c r="D1" s="74"/>
      <c r="E1" s="74"/>
    </row>
    <row r="2" ht="26.25" customHeight="1"/>
    <row r="3" s="36" customFormat="1" ht="12.75">
      <c r="A3" s="36" t="s">
        <v>1</v>
      </c>
    </row>
    <row r="4" s="36" customFormat="1" ht="12.75"/>
    <row r="5" spans="2:11" s="41" customFormat="1" ht="39" customHeight="1">
      <c r="B5" s="77" t="s">
        <v>77</v>
      </c>
      <c r="C5" s="77"/>
      <c r="D5" s="77"/>
      <c r="E5" s="77"/>
      <c r="F5" s="77"/>
      <c r="G5" s="77"/>
      <c r="H5" s="77"/>
      <c r="I5" s="77"/>
      <c r="J5" s="77"/>
      <c r="K5" s="77"/>
    </row>
    <row r="6" spans="2:9" s="41" customFormat="1" ht="16.5" customHeight="1">
      <c r="B6" s="42"/>
      <c r="C6" s="42"/>
      <c r="D6" s="42"/>
      <c r="E6" s="42"/>
      <c r="F6" s="42"/>
      <c r="G6" s="42"/>
      <c r="H6" s="42"/>
      <c r="I6" s="42"/>
    </row>
    <row r="7" s="36" customFormat="1" ht="12.75"/>
    <row r="8" s="36" customFormat="1" ht="12.75" customHeight="1"/>
    <row r="9" spans="2:11" s="36" customFormat="1" ht="13.5" thickBot="1">
      <c r="B9" s="75" t="s">
        <v>3</v>
      </c>
      <c r="C9" s="75"/>
      <c r="E9" s="37" t="s">
        <v>6</v>
      </c>
      <c r="F9" s="37"/>
      <c r="G9" s="37" t="s">
        <v>67</v>
      </c>
      <c r="H9" s="37"/>
      <c r="I9" s="37" t="s">
        <v>68</v>
      </c>
      <c r="J9" s="58"/>
      <c r="K9" s="37" t="s">
        <v>69</v>
      </c>
    </row>
    <row r="10" spans="2:11" s="36" customFormat="1" ht="12.75">
      <c r="B10" s="76">
        <v>1</v>
      </c>
      <c r="C10" s="76"/>
      <c r="D10" s="48"/>
      <c r="E10" s="27">
        <v>2732</v>
      </c>
      <c r="F10" s="27"/>
      <c r="G10" s="27">
        <v>2708</v>
      </c>
      <c r="H10" s="27"/>
      <c r="I10" s="27">
        <v>18</v>
      </c>
      <c r="J10" s="59"/>
      <c r="K10" s="28">
        <v>6</v>
      </c>
    </row>
    <row r="11" spans="2:11" s="36" customFormat="1" ht="12.75">
      <c r="B11" s="73">
        <v>2</v>
      </c>
      <c r="C11" s="73"/>
      <c r="D11" s="48"/>
      <c r="E11" s="28">
        <v>9997</v>
      </c>
      <c r="F11" s="28"/>
      <c r="G11" s="28">
        <v>9851</v>
      </c>
      <c r="H11" s="28"/>
      <c r="I11" s="28">
        <v>72</v>
      </c>
      <c r="J11" s="28"/>
      <c r="K11" s="28">
        <v>74</v>
      </c>
    </row>
    <row r="12" spans="2:11" s="36" customFormat="1" ht="12.75">
      <c r="B12" s="73">
        <v>3</v>
      </c>
      <c r="C12" s="73"/>
      <c r="D12" s="48"/>
      <c r="E12" s="28">
        <v>5168</v>
      </c>
      <c r="F12" s="28"/>
      <c r="G12" s="28">
        <v>5092</v>
      </c>
      <c r="H12" s="28"/>
      <c r="I12" s="28">
        <v>39</v>
      </c>
      <c r="J12" s="28"/>
      <c r="K12" s="28">
        <v>37</v>
      </c>
    </row>
    <row r="13" spans="2:11" s="36" customFormat="1" ht="12.75">
      <c r="B13" s="73">
        <v>4</v>
      </c>
      <c r="C13" s="73"/>
      <c r="D13" s="51"/>
      <c r="E13" s="28">
        <v>26388</v>
      </c>
      <c r="F13" s="28"/>
      <c r="G13" s="28">
        <v>25936</v>
      </c>
      <c r="H13" s="28"/>
      <c r="I13" s="28">
        <v>183</v>
      </c>
      <c r="J13" s="28"/>
      <c r="K13" s="28">
        <v>269</v>
      </c>
    </row>
    <row r="14" spans="2:11" s="36" customFormat="1" ht="15.75" customHeight="1">
      <c r="B14" s="73">
        <v>5</v>
      </c>
      <c r="C14" s="73"/>
      <c r="E14" s="28">
        <v>3310</v>
      </c>
      <c r="F14" s="28"/>
      <c r="G14" s="28">
        <v>3273</v>
      </c>
      <c r="H14" s="28"/>
      <c r="I14" s="28">
        <v>22</v>
      </c>
      <c r="J14" s="28"/>
      <c r="K14" s="28">
        <v>15</v>
      </c>
    </row>
    <row r="15" spans="2:11" s="36" customFormat="1" ht="15.75" customHeight="1">
      <c r="B15" s="73">
        <v>6</v>
      </c>
      <c r="C15" s="73"/>
      <c r="E15" s="28">
        <v>22836</v>
      </c>
      <c r="F15" s="28"/>
      <c r="G15" s="28">
        <v>22425</v>
      </c>
      <c r="H15" s="28"/>
      <c r="I15" s="28">
        <v>174</v>
      </c>
      <c r="J15" s="28"/>
      <c r="K15" s="28">
        <v>237</v>
      </c>
    </row>
    <row r="16" spans="2:11" s="36" customFormat="1" ht="15.75" customHeight="1">
      <c r="B16" s="73">
        <v>7</v>
      </c>
      <c r="C16" s="73"/>
      <c r="E16" s="28">
        <v>13321</v>
      </c>
      <c r="F16" s="28"/>
      <c r="G16" s="28">
        <v>13089</v>
      </c>
      <c r="H16" s="28"/>
      <c r="I16" s="28">
        <v>114</v>
      </c>
      <c r="J16" s="28"/>
      <c r="K16" s="28">
        <v>118</v>
      </c>
    </row>
    <row r="17" spans="2:11" s="36" customFormat="1" ht="15.75" customHeight="1">
      <c r="B17" s="73">
        <v>8</v>
      </c>
      <c r="C17" s="73"/>
      <c r="E17" s="28">
        <v>21567</v>
      </c>
      <c r="F17" s="28"/>
      <c r="G17" s="28">
        <v>21151</v>
      </c>
      <c r="H17" s="28"/>
      <c r="I17" s="28">
        <v>163</v>
      </c>
      <c r="J17" s="28"/>
      <c r="K17" s="28">
        <v>253</v>
      </c>
    </row>
    <row r="18" spans="2:11" s="36" customFormat="1" ht="15.75" customHeight="1">
      <c r="B18" s="73">
        <v>9</v>
      </c>
      <c r="C18" s="73"/>
      <c r="E18" s="28">
        <v>7673</v>
      </c>
      <c r="F18" s="28"/>
      <c r="G18" s="28">
        <v>7576</v>
      </c>
      <c r="H18" s="28"/>
      <c r="I18" s="28">
        <v>50</v>
      </c>
      <c r="J18" s="28"/>
      <c r="K18" s="28">
        <v>47</v>
      </c>
    </row>
    <row r="19" spans="2:11" s="36" customFormat="1" ht="15.75" customHeight="1">
      <c r="B19" s="73">
        <v>10</v>
      </c>
      <c r="C19" s="73"/>
      <c r="E19" s="28">
        <v>46757</v>
      </c>
      <c r="F19" s="28"/>
      <c r="G19" s="28">
        <v>45926</v>
      </c>
      <c r="H19" s="28"/>
      <c r="I19" s="28">
        <v>420</v>
      </c>
      <c r="J19" s="28"/>
      <c r="K19" s="28">
        <v>411</v>
      </c>
    </row>
    <row r="20" spans="2:11" s="36" customFormat="1" ht="15.75" customHeight="1">
      <c r="B20" s="73">
        <v>11</v>
      </c>
      <c r="C20" s="73"/>
      <c r="E20" s="28">
        <v>34153</v>
      </c>
      <c r="F20" s="28"/>
      <c r="G20" s="28">
        <v>33598</v>
      </c>
      <c r="H20" s="28"/>
      <c r="I20" s="28">
        <v>278</v>
      </c>
      <c r="J20" s="28"/>
      <c r="K20" s="28">
        <v>277</v>
      </c>
    </row>
    <row r="21" spans="2:11" s="36" customFormat="1" ht="15.75" customHeight="1" thickBot="1">
      <c r="B21" s="78">
        <v>12</v>
      </c>
      <c r="C21" s="78"/>
      <c r="E21" s="29">
        <v>3140</v>
      </c>
      <c r="F21" s="29"/>
      <c r="G21" s="29">
        <v>3090</v>
      </c>
      <c r="H21" s="29"/>
      <c r="I21" s="29">
        <v>28</v>
      </c>
      <c r="J21" s="60"/>
      <c r="K21" s="29">
        <v>22</v>
      </c>
    </row>
    <row r="22" spans="2:11" s="36" customFormat="1" ht="22.5" customHeight="1" thickBot="1">
      <c r="B22" s="75" t="s">
        <v>2</v>
      </c>
      <c r="C22" s="75"/>
      <c r="E22" s="30">
        <f>SUM(E10:E21)</f>
        <v>197042</v>
      </c>
      <c r="F22" s="30"/>
      <c r="G22" s="30">
        <f>SUM(G10:G21)</f>
        <v>193715</v>
      </c>
      <c r="H22" s="30"/>
      <c r="I22" s="30">
        <f>SUM(I10:I21)</f>
        <v>1561</v>
      </c>
      <c r="J22" s="30"/>
      <c r="K22" s="30">
        <f>SUM(K10:K21)</f>
        <v>1766</v>
      </c>
    </row>
    <row r="23" s="36" customFormat="1" ht="12.75" customHeight="1"/>
    <row r="24" s="36" customFormat="1" ht="12.75" customHeight="1"/>
    <row r="25" spans="2:6" s="36" customFormat="1" ht="12.75">
      <c r="B25" s="38" t="s">
        <v>0</v>
      </c>
      <c r="C25" s="38"/>
      <c r="D25" s="38"/>
      <c r="E25" s="38"/>
      <c r="F25" s="38"/>
    </row>
    <row r="26" spans="2:9" s="41" customFormat="1" ht="17.25" customHeight="1">
      <c r="B26" s="54" t="s">
        <v>8</v>
      </c>
      <c r="C26" s="54"/>
      <c r="D26" s="54"/>
      <c r="E26" s="54"/>
      <c r="F26" s="54"/>
      <c r="G26" s="54"/>
      <c r="H26" s="54"/>
      <c r="I26" s="54"/>
    </row>
    <row r="27" spans="2:6" s="36" customFormat="1" ht="12.75">
      <c r="B27" s="38" t="s">
        <v>0</v>
      </c>
      <c r="C27" s="38"/>
      <c r="D27" s="38"/>
      <c r="E27" s="38"/>
      <c r="F27" s="38"/>
    </row>
    <row r="28" spans="5:7" ht="12.75">
      <c r="E28" s="56"/>
      <c r="F28" s="57"/>
      <c r="G28" s="57"/>
    </row>
  </sheetData>
  <sheetProtection/>
  <mergeCells count="16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1:E1"/>
    <mergeCell ref="B9:C9"/>
    <mergeCell ref="B10:C10"/>
    <mergeCell ref="B5:K5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6912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31">
      <selection activeCell="L61" sqref="L61"/>
    </sheetView>
  </sheetViews>
  <sheetFormatPr defaultColWidth="11.421875" defaultRowHeight="12.75"/>
  <cols>
    <col min="1" max="1" width="5.28125" style="38" customWidth="1"/>
    <col min="2" max="2" width="9.8515625" style="38" customWidth="1"/>
    <col min="3" max="3" width="28.421875" style="39" customWidth="1"/>
    <col min="4" max="4" width="2.421875" style="38" customWidth="1"/>
    <col min="5" max="5" width="15.28125" style="38" customWidth="1"/>
    <col min="6" max="6" width="2.421875" style="38" customWidth="1"/>
    <col min="7" max="7" width="20.00390625" style="38" customWidth="1"/>
    <col min="8" max="8" width="2.421875" style="38" customWidth="1"/>
    <col min="9" max="9" width="15.7109375" style="38" customWidth="1"/>
    <col min="10" max="10" width="2.421875" style="38" customWidth="1"/>
    <col min="11" max="16384" width="11.421875" style="38" customWidth="1"/>
  </cols>
  <sheetData>
    <row r="1" spans="2:5" ht="36.75" customHeight="1">
      <c r="B1" s="71" t="s">
        <v>4</v>
      </c>
      <c r="C1" s="71"/>
      <c r="D1" s="71"/>
      <c r="E1" s="71"/>
    </row>
    <row r="2" ht="26.25" customHeight="1"/>
    <row r="3" spans="1:3" s="36" customFormat="1" ht="12.75">
      <c r="A3" s="36" t="s">
        <v>1</v>
      </c>
      <c r="C3" s="40"/>
    </row>
    <row r="4" s="36" customFormat="1" ht="12.75">
      <c r="C4" s="40"/>
    </row>
    <row r="5" spans="2:11" s="41" customFormat="1" ht="44.25" customHeight="1">
      <c r="B5" s="72" t="s">
        <v>78</v>
      </c>
      <c r="C5" s="72"/>
      <c r="D5" s="72"/>
      <c r="E5" s="72"/>
      <c r="F5" s="72"/>
      <c r="G5" s="72"/>
      <c r="H5" s="72"/>
      <c r="I5" s="72"/>
      <c r="J5" s="72"/>
      <c r="K5" s="72"/>
    </row>
    <row r="6" spans="2:9" s="41" customFormat="1" ht="16.5" customHeight="1">
      <c r="B6" s="42"/>
      <c r="C6" s="43"/>
      <c r="D6" s="42"/>
      <c r="E6" s="42"/>
      <c r="F6" s="42"/>
      <c r="G6" s="42"/>
      <c r="H6" s="42"/>
      <c r="I6" s="42"/>
    </row>
    <row r="7" s="36" customFormat="1" ht="12.75">
      <c r="C7" s="40"/>
    </row>
    <row r="8" s="36" customFormat="1" ht="12.75" customHeight="1">
      <c r="C8" s="40"/>
    </row>
    <row r="9" spans="2:11" s="36" customFormat="1" ht="13.5" thickBot="1">
      <c r="B9" s="44" t="s">
        <v>15</v>
      </c>
      <c r="C9" s="45" t="s">
        <v>16</v>
      </c>
      <c r="E9" s="37" t="s">
        <v>6</v>
      </c>
      <c r="F9" s="37"/>
      <c r="G9" s="37" t="s">
        <v>70</v>
      </c>
      <c r="H9" s="37"/>
      <c r="I9" s="37" t="s">
        <v>68</v>
      </c>
      <c r="J9" s="37"/>
      <c r="K9" s="37" t="s">
        <v>69</v>
      </c>
    </row>
    <row r="10" spans="2:11" s="36" customFormat="1" ht="12.75">
      <c r="B10" s="46">
        <v>1</v>
      </c>
      <c r="C10" s="47" t="s">
        <v>17</v>
      </c>
      <c r="D10" s="48"/>
      <c r="E10" s="28">
        <v>6019</v>
      </c>
      <c r="F10" s="27"/>
      <c r="G10" s="27">
        <v>5961</v>
      </c>
      <c r="H10" s="27"/>
      <c r="I10" s="27">
        <v>40</v>
      </c>
      <c r="J10" s="28"/>
      <c r="K10" s="28">
        <v>18</v>
      </c>
    </row>
    <row r="11" spans="2:11" s="36" customFormat="1" ht="12.75">
      <c r="B11" s="49">
        <v>2</v>
      </c>
      <c r="C11" s="50" t="s">
        <v>18</v>
      </c>
      <c r="D11" s="48"/>
      <c r="E11" s="28">
        <v>5168</v>
      </c>
      <c r="F11" s="28"/>
      <c r="G11" s="28">
        <v>5092</v>
      </c>
      <c r="H11" s="28"/>
      <c r="I11" s="28">
        <v>39</v>
      </c>
      <c r="J11" s="28"/>
      <c r="K11" s="28">
        <v>37</v>
      </c>
    </row>
    <row r="12" spans="2:11" s="36" customFormat="1" ht="12.75">
      <c r="B12" s="49">
        <v>3</v>
      </c>
      <c r="C12" s="50" t="s">
        <v>19</v>
      </c>
      <c r="D12" s="48"/>
      <c r="E12" s="28">
        <v>3531</v>
      </c>
      <c r="F12" s="28"/>
      <c r="G12" s="28">
        <v>3473</v>
      </c>
      <c r="H12" s="28"/>
      <c r="I12" s="28">
        <v>32</v>
      </c>
      <c r="J12" s="28"/>
      <c r="K12" s="28">
        <v>26</v>
      </c>
    </row>
    <row r="13" spans="2:11" s="36" customFormat="1" ht="12.75">
      <c r="B13" s="49">
        <v>4</v>
      </c>
      <c r="C13" s="50" t="s">
        <v>20</v>
      </c>
      <c r="D13" s="48"/>
      <c r="E13" s="28">
        <v>1362</v>
      </c>
      <c r="F13" s="28"/>
      <c r="G13" s="28">
        <v>1342</v>
      </c>
      <c r="H13" s="28"/>
      <c r="I13" s="28">
        <v>10</v>
      </c>
      <c r="J13" s="28"/>
      <c r="K13" s="28">
        <v>10</v>
      </c>
    </row>
    <row r="14" spans="2:11" s="36" customFormat="1" ht="12.75">
      <c r="B14" s="49">
        <v>5</v>
      </c>
      <c r="C14" s="50" t="s">
        <v>21</v>
      </c>
      <c r="D14" s="48"/>
      <c r="E14" s="28">
        <v>2645</v>
      </c>
      <c r="F14" s="28"/>
      <c r="G14" s="28">
        <v>2610</v>
      </c>
      <c r="H14" s="28"/>
      <c r="I14" s="28">
        <v>14</v>
      </c>
      <c r="J14" s="28"/>
      <c r="K14" s="28">
        <v>21</v>
      </c>
    </row>
    <row r="15" spans="2:11" s="36" customFormat="1" ht="12.75">
      <c r="B15" s="49">
        <v>6</v>
      </c>
      <c r="C15" s="50" t="s">
        <v>22</v>
      </c>
      <c r="D15" s="48"/>
      <c r="E15" s="28">
        <v>3071</v>
      </c>
      <c r="F15" s="28"/>
      <c r="G15" s="28">
        <v>3039</v>
      </c>
      <c r="H15" s="28"/>
      <c r="I15" s="28">
        <v>21</v>
      </c>
      <c r="J15" s="28"/>
      <c r="K15" s="28">
        <v>11</v>
      </c>
    </row>
    <row r="16" spans="2:11" s="36" customFormat="1" ht="12.75">
      <c r="B16" s="49">
        <v>7</v>
      </c>
      <c r="C16" s="50" t="s">
        <v>23</v>
      </c>
      <c r="D16" s="48"/>
      <c r="E16" s="28">
        <v>6506</v>
      </c>
      <c r="F16" s="28"/>
      <c r="G16" s="28">
        <v>6395</v>
      </c>
      <c r="H16" s="28"/>
      <c r="I16" s="28">
        <v>47</v>
      </c>
      <c r="J16" s="28"/>
      <c r="K16" s="28">
        <v>64</v>
      </c>
    </row>
    <row r="17" spans="2:11" s="36" customFormat="1" ht="12.75">
      <c r="B17" s="49">
        <v>8</v>
      </c>
      <c r="C17" s="50" t="s">
        <v>24</v>
      </c>
      <c r="D17" s="48"/>
      <c r="E17" s="28">
        <v>1353</v>
      </c>
      <c r="F17" s="28"/>
      <c r="G17" s="28">
        <v>1328</v>
      </c>
      <c r="H17" s="28"/>
      <c r="I17" s="28">
        <v>18</v>
      </c>
      <c r="J17" s="28"/>
      <c r="K17" s="28">
        <v>7</v>
      </c>
    </row>
    <row r="18" spans="2:11" s="36" customFormat="1" ht="12.75">
      <c r="B18" s="49" t="s">
        <v>25</v>
      </c>
      <c r="C18" s="50" t="s">
        <v>26</v>
      </c>
      <c r="D18" s="48"/>
      <c r="E18" s="28">
        <v>1108</v>
      </c>
      <c r="F18" s="28"/>
      <c r="G18" s="28">
        <v>1086</v>
      </c>
      <c r="H18" s="28"/>
      <c r="I18" s="28">
        <v>17</v>
      </c>
      <c r="J18" s="28"/>
      <c r="K18" s="28">
        <v>5</v>
      </c>
    </row>
    <row r="19" spans="2:11" s="36" customFormat="1" ht="12.75">
      <c r="B19" s="49">
        <v>9</v>
      </c>
      <c r="C19" s="50" t="s">
        <v>27</v>
      </c>
      <c r="D19" s="48"/>
      <c r="E19" s="28">
        <v>2559</v>
      </c>
      <c r="F19" s="28"/>
      <c r="G19" s="28">
        <v>2517</v>
      </c>
      <c r="H19" s="28"/>
      <c r="I19" s="28">
        <v>18</v>
      </c>
      <c r="J19" s="28"/>
      <c r="K19" s="28">
        <v>24</v>
      </c>
    </row>
    <row r="20" spans="2:11" s="36" customFormat="1" ht="12.75">
      <c r="B20" s="49">
        <v>10</v>
      </c>
      <c r="C20" s="50" t="s">
        <v>28</v>
      </c>
      <c r="D20" s="48"/>
      <c r="E20" s="28">
        <v>2386</v>
      </c>
      <c r="F20" s="28"/>
      <c r="G20" s="28">
        <v>2357</v>
      </c>
      <c r="H20" s="28"/>
      <c r="I20" s="28">
        <v>8</v>
      </c>
      <c r="J20" s="28"/>
      <c r="K20" s="28">
        <v>21</v>
      </c>
    </row>
    <row r="21" spans="2:11" s="36" customFormat="1" ht="12.75">
      <c r="B21" s="49">
        <v>11</v>
      </c>
      <c r="C21" s="50" t="s">
        <v>29</v>
      </c>
      <c r="D21" s="48"/>
      <c r="E21" s="28">
        <v>4894</v>
      </c>
      <c r="F21" s="28"/>
      <c r="G21" s="28">
        <v>4804</v>
      </c>
      <c r="H21" s="28"/>
      <c r="I21" s="28">
        <v>40</v>
      </c>
      <c r="J21" s="28"/>
      <c r="K21" s="28">
        <v>50</v>
      </c>
    </row>
    <row r="22" spans="2:11" s="36" customFormat="1" ht="12.75">
      <c r="B22" s="49">
        <v>12</v>
      </c>
      <c r="C22" s="50" t="s">
        <v>30</v>
      </c>
      <c r="D22" s="48"/>
      <c r="E22" s="28">
        <v>10206</v>
      </c>
      <c r="F22" s="28"/>
      <c r="G22" s="28">
        <v>10001</v>
      </c>
      <c r="H22" s="28"/>
      <c r="I22" s="28">
        <v>68</v>
      </c>
      <c r="J22" s="28"/>
      <c r="K22" s="28">
        <v>137</v>
      </c>
    </row>
    <row r="23" spans="2:11" s="36" customFormat="1" ht="12.75">
      <c r="B23" s="49" t="s">
        <v>31</v>
      </c>
      <c r="C23" s="50" t="s">
        <v>72</v>
      </c>
      <c r="D23" s="48"/>
      <c r="E23" s="28">
        <v>3365</v>
      </c>
      <c r="F23" s="28"/>
      <c r="G23" s="28">
        <v>3313</v>
      </c>
      <c r="H23" s="28"/>
      <c r="I23" s="28">
        <v>25</v>
      </c>
      <c r="J23" s="28"/>
      <c r="K23" s="28">
        <v>27</v>
      </c>
    </row>
    <row r="24" spans="2:11" s="36" customFormat="1" ht="12.75">
      <c r="B24" s="49">
        <v>13</v>
      </c>
      <c r="C24" s="50" t="s">
        <v>32</v>
      </c>
      <c r="D24" s="48"/>
      <c r="E24" s="28">
        <v>4709</v>
      </c>
      <c r="F24" s="28"/>
      <c r="G24" s="28">
        <v>4635</v>
      </c>
      <c r="H24" s="28"/>
      <c r="I24" s="28">
        <v>37</v>
      </c>
      <c r="J24" s="28"/>
      <c r="K24" s="28">
        <v>37</v>
      </c>
    </row>
    <row r="25" spans="2:11" s="36" customFormat="1" ht="12.75">
      <c r="B25" s="49">
        <v>14</v>
      </c>
      <c r="C25" s="50" t="s">
        <v>33</v>
      </c>
      <c r="D25" s="48"/>
      <c r="E25" s="28">
        <v>1359</v>
      </c>
      <c r="F25" s="28"/>
      <c r="G25" s="28">
        <v>1352</v>
      </c>
      <c r="H25" s="28"/>
      <c r="I25" s="28">
        <v>5</v>
      </c>
      <c r="J25" s="28"/>
      <c r="K25" s="28">
        <v>2</v>
      </c>
    </row>
    <row r="26" spans="2:11" s="36" customFormat="1" ht="12.75">
      <c r="B26" s="49">
        <v>15</v>
      </c>
      <c r="C26" s="50" t="s">
        <v>34</v>
      </c>
      <c r="D26" s="48"/>
      <c r="E26" s="28">
        <v>1764</v>
      </c>
      <c r="F26" s="28"/>
      <c r="G26" s="28">
        <v>1739</v>
      </c>
      <c r="H26" s="28"/>
      <c r="I26" s="28">
        <v>15</v>
      </c>
      <c r="J26" s="28"/>
      <c r="K26" s="28">
        <v>10</v>
      </c>
    </row>
    <row r="27" spans="2:11" s="36" customFormat="1" ht="12.75">
      <c r="B27" s="49" t="s">
        <v>35</v>
      </c>
      <c r="C27" s="50" t="s">
        <v>36</v>
      </c>
      <c r="D27" s="48"/>
      <c r="E27" s="28">
        <v>1252</v>
      </c>
      <c r="F27" s="28"/>
      <c r="G27" s="28">
        <v>1230</v>
      </c>
      <c r="H27" s="28"/>
      <c r="I27" s="28">
        <v>11</v>
      </c>
      <c r="J27" s="28"/>
      <c r="K27" s="28">
        <v>11</v>
      </c>
    </row>
    <row r="28" spans="2:11" s="36" customFormat="1" ht="12.75">
      <c r="B28" s="49">
        <v>16</v>
      </c>
      <c r="C28" s="50" t="s">
        <v>37</v>
      </c>
      <c r="D28" s="48"/>
      <c r="E28" s="28">
        <v>4376</v>
      </c>
      <c r="F28" s="28"/>
      <c r="G28" s="28">
        <v>4314</v>
      </c>
      <c r="H28" s="28"/>
      <c r="I28" s="28">
        <v>31</v>
      </c>
      <c r="J28" s="28"/>
      <c r="K28" s="28">
        <v>31</v>
      </c>
    </row>
    <row r="29" spans="2:11" s="36" customFormat="1" ht="12.75">
      <c r="B29" s="49">
        <v>17</v>
      </c>
      <c r="C29" s="50" t="s">
        <v>38</v>
      </c>
      <c r="D29" s="48"/>
      <c r="E29" s="28">
        <v>4694</v>
      </c>
      <c r="F29" s="28"/>
      <c r="G29" s="28">
        <v>4613</v>
      </c>
      <c r="H29" s="28"/>
      <c r="I29" s="28">
        <v>37</v>
      </c>
      <c r="J29" s="28"/>
      <c r="K29" s="28">
        <v>44</v>
      </c>
    </row>
    <row r="30" spans="2:11" s="36" customFormat="1" ht="12.75">
      <c r="B30" s="49">
        <v>18</v>
      </c>
      <c r="C30" s="50" t="s">
        <v>39</v>
      </c>
      <c r="D30" s="48"/>
      <c r="E30" s="28">
        <v>8678</v>
      </c>
      <c r="F30" s="28"/>
      <c r="G30" s="28">
        <v>8519</v>
      </c>
      <c r="H30" s="28"/>
      <c r="I30" s="28">
        <v>66</v>
      </c>
      <c r="J30" s="28"/>
      <c r="K30" s="28">
        <v>93</v>
      </c>
    </row>
    <row r="31" spans="2:11" s="36" customFormat="1" ht="12.75">
      <c r="B31" s="49">
        <v>19</v>
      </c>
      <c r="C31" s="50" t="s">
        <v>40</v>
      </c>
      <c r="D31" s="48"/>
      <c r="E31" s="28">
        <v>5557</v>
      </c>
      <c r="F31" s="28"/>
      <c r="G31" s="28">
        <v>5459</v>
      </c>
      <c r="H31" s="28"/>
      <c r="I31" s="28">
        <v>42</v>
      </c>
      <c r="J31" s="28"/>
      <c r="K31" s="28">
        <v>56</v>
      </c>
    </row>
    <row r="32" spans="2:11" s="36" customFormat="1" ht="12.75">
      <c r="B32" s="49">
        <v>20</v>
      </c>
      <c r="C32" s="50" t="s">
        <v>41</v>
      </c>
      <c r="D32" s="48"/>
      <c r="E32" s="28">
        <v>1153</v>
      </c>
      <c r="F32" s="28"/>
      <c r="G32" s="28">
        <v>1130</v>
      </c>
      <c r="H32" s="28"/>
      <c r="I32" s="28">
        <v>11</v>
      </c>
      <c r="J32" s="28"/>
      <c r="K32" s="28">
        <v>12</v>
      </c>
    </row>
    <row r="33" spans="2:11" s="36" customFormat="1" ht="12.75">
      <c r="B33" s="49">
        <v>21</v>
      </c>
      <c r="C33" s="50" t="s">
        <v>42</v>
      </c>
      <c r="D33" s="48"/>
      <c r="E33" s="28">
        <v>1780</v>
      </c>
      <c r="F33" s="28"/>
      <c r="G33" s="28">
        <v>1745</v>
      </c>
      <c r="H33" s="28"/>
      <c r="I33" s="28">
        <v>20</v>
      </c>
      <c r="J33" s="28"/>
      <c r="K33" s="28">
        <v>15</v>
      </c>
    </row>
    <row r="34" spans="2:11" s="36" customFormat="1" ht="12.75">
      <c r="B34" s="49">
        <v>22</v>
      </c>
      <c r="C34" s="50" t="s">
        <v>43</v>
      </c>
      <c r="D34" s="48"/>
      <c r="E34" s="28">
        <v>1322</v>
      </c>
      <c r="F34" s="28"/>
      <c r="G34" s="28">
        <v>1288</v>
      </c>
      <c r="H34" s="28"/>
      <c r="I34" s="28">
        <v>10</v>
      </c>
      <c r="J34" s="28"/>
      <c r="K34" s="28">
        <v>24</v>
      </c>
    </row>
    <row r="35" spans="2:11" s="36" customFormat="1" ht="25.5">
      <c r="B35" s="49">
        <v>23</v>
      </c>
      <c r="C35" s="50" t="s">
        <v>73</v>
      </c>
      <c r="D35" s="48"/>
      <c r="E35" s="28">
        <v>9574</v>
      </c>
      <c r="F35" s="28"/>
      <c r="G35" s="28">
        <v>9376</v>
      </c>
      <c r="H35" s="28"/>
      <c r="I35" s="28">
        <v>94</v>
      </c>
      <c r="J35" s="28"/>
      <c r="K35" s="28">
        <v>104</v>
      </c>
    </row>
    <row r="36" spans="2:11" s="36" customFormat="1" ht="12.75">
      <c r="B36" s="49">
        <v>24</v>
      </c>
      <c r="C36" s="50" t="s">
        <v>44</v>
      </c>
      <c r="D36" s="48"/>
      <c r="E36" s="28">
        <v>6101</v>
      </c>
      <c r="F36" s="28"/>
      <c r="G36" s="28">
        <v>5981</v>
      </c>
      <c r="H36" s="28"/>
      <c r="I36" s="28">
        <v>64</v>
      </c>
      <c r="J36" s="28"/>
      <c r="K36" s="28">
        <v>56</v>
      </c>
    </row>
    <row r="37" spans="2:11" s="36" customFormat="1" ht="12.75">
      <c r="B37" s="49" t="s">
        <v>45</v>
      </c>
      <c r="C37" s="50" t="s">
        <v>46</v>
      </c>
      <c r="D37" s="48"/>
      <c r="E37" s="28">
        <v>1107</v>
      </c>
      <c r="F37" s="28"/>
      <c r="G37" s="28">
        <v>1084</v>
      </c>
      <c r="H37" s="28"/>
      <c r="I37" s="28">
        <v>12</v>
      </c>
      <c r="J37" s="28"/>
      <c r="K37" s="28">
        <v>11</v>
      </c>
    </row>
    <row r="38" spans="2:11" s="36" customFormat="1" ht="12.75">
      <c r="B38" s="49">
        <v>25</v>
      </c>
      <c r="C38" s="50" t="s">
        <v>47</v>
      </c>
      <c r="D38" s="48"/>
      <c r="E38" s="28">
        <v>18041</v>
      </c>
      <c r="F38" s="28"/>
      <c r="G38" s="28">
        <v>17738</v>
      </c>
      <c r="H38" s="28"/>
      <c r="I38" s="28">
        <v>160</v>
      </c>
      <c r="J38" s="28"/>
      <c r="K38" s="28">
        <v>143</v>
      </c>
    </row>
    <row r="39" spans="2:11" s="36" customFormat="1" ht="12.75">
      <c r="B39" s="49">
        <v>26</v>
      </c>
      <c r="C39" s="50" t="s">
        <v>48</v>
      </c>
      <c r="D39" s="48"/>
      <c r="E39" s="28">
        <v>2189</v>
      </c>
      <c r="F39" s="28"/>
      <c r="G39" s="28">
        <v>2156</v>
      </c>
      <c r="H39" s="28"/>
      <c r="I39" s="28">
        <v>17</v>
      </c>
      <c r="J39" s="28"/>
      <c r="K39" s="28">
        <v>16</v>
      </c>
    </row>
    <row r="40" spans="2:11" s="36" customFormat="1" ht="12.75">
      <c r="B40" s="49">
        <v>27</v>
      </c>
      <c r="C40" s="50" t="s">
        <v>49</v>
      </c>
      <c r="D40" s="48"/>
      <c r="E40" s="28">
        <v>661</v>
      </c>
      <c r="F40" s="28"/>
      <c r="G40" s="28">
        <v>635</v>
      </c>
      <c r="H40" s="28"/>
      <c r="I40" s="28">
        <v>5</v>
      </c>
      <c r="J40" s="28"/>
      <c r="K40" s="28">
        <v>21</v>
      </c>
    </row>
    <row r="41" spans="2:11" s="36" customFormat="1" ht="38.25">
      <c r="B41" s="49">
        <v>28</v>
      </c>
      <c r="C41" s="50" t="s">
        <v>50</v>
      </c>
      <c r="D41" s="48"/>
      <c r="E41" s="28">
        <v>14833</v>
      </c>
      <c r="F41" s="28"/>
      <c r="G41" s="28">
        <v>14593</v>
      </c>
      <c r="H41" s="28"/>
      <c r="I41" s="28">
        <v>140</v>
      </c>
      <c r="J41" s="28"/>
      <c r="K41" s="28">
        <v>100</v>
      </c>
    </row>
    <row r="42" spans="2:11" s="36" customFormat="1" ht="12.75">
      <c r="B42" s="49">
        <v>29</v>
      </c>
      <c r="C42" s="50" t="s">
        <v>51</v>
      </c>
      <c r="D42" s="48"/>
      <c r="E42" s="28">
        <v>2609</v>
      </c>
      <c r="F42" s="28"/>
      <c r="G42" s="28">
        <v>2566</v>
      </c>
      <c r="H42" s="28"/>
      <c r="I42" s="28">
        <v>22</v>
      </c>
      <c r="J42" s="28"/>
      <c r="K42" s="28">
        <v>21</v>
      </c>
    </row>
    <row r="43" spans="2:11" s="36" customFormat="1" ht="12.75">
      <c r="B43" s="49">
        <v>30</v>
      </c>
      <c r="C43" s="50" t="s">
        <v>52</v>
      </c>
      <c r="D43" s="48"/>
      <c r="E43" s="28">
        <v>1964</v>
      </c>
      <c r="F43" s="28"/>
      <c r="G43" s="28">
        <v>1933</v>
      </c>
      <c r="H43" s="28"/>
      <c r="I43" s="28">
        <v>15</v>
      </c>
      <c r="J43" s="28"/>
      <c r="K43" s="28">
        <v>16</v>
      </c>
    </row>
    <row r="44" spans="2:11" s="36" customFormat="1" ht="12.75">
      <c r="B44" s="49">
        <v>31</v>
      </c>
      <c r="C44" s="50" t="s">
        <v>53</v>
      </c>
      <c r="D44" s="48"/>
      <c r="E44" s="28">
        <v>2280</v>
      </c>
      <c r="F44" s="28"/>
      <c r="G44" s="28">
        <v>2238</v>
      </c>
      <c r="H44" s="28"/>
      <c r="I44" s="28">
        <v>14</v>
      </c>
      <c r="J44" s="28"/>
      <c r="K44" s="28">
        <v>28</v>
      </c>
    </row>
    <row r="45" spans="2:11" s="36" customFormat="1" ht="12.75">
      <c r="B45" s="49">
        <v>32</v>
      </c>
      <c r="C45" s="50" t="s">
        <v>54</v>
      </c>
      <c r="D45" s="48"/>
      <c r="E45" s="28">
        <v>9180</v>
      </c>
      <c r="F45" s="28"/>
      <c r="G45" s="28">
        <v>9052</v>
      </c>
      <c r="H45" s="28"/>
      <c r="I45" s="28">
        <v>60</v>
      </c>
      <c r="J45" s="28"/>
      <c r="K45" s="28">
        <v>68</v>
      </c>
    </row>
    <row r="46" spans="2:11" s="36" customFormat="1" ht="12.75">
      <c r="B46" s="49">
        <v>33</v>
      </c>
      <c r="C46" s="50" t="s">
        <v>55</v>
      </c>
      <c r="D46" s="48"/>
      <c r="E46" s="28">
        <v>839</v>
      </c>
      <c r="F46" s="28"/>
      <c r="G46" s="28">
        <v>823</v>
      </c>
      <c r="H46" s="28"/>
      <c r="I46" s="28">
        <v>7</v>
      </c>
      <c r="J46" s="28"/>
      <c r="K46" s="28">
        <v>9</v>
      </c>
    </row>
    <row r="47" spans="2:11" s="36" customFormat="1" ht="15.75" customHeight="1">
      <c r="B47" s="49">
        <v>34</v>
      </c>
      <c r="C47" s="50" t="s">
        <v>56</v>
      </c>
      <c r="D47" s="48"/>
      <c r="E47" s="28">
        <v>1531</v>
      </c>
      <c r="F47" s="28"/>
      <c r="G47" s="28">
        <v>1492</v>
      </c>
      <c r="H47" s="28"/>
      <c r="I47" s="28">
        <v>14</v>
      </c>
      <c r="J47" s="28"/>
      <c r="K47" s="28">
        <v>25</v>
      </c>
    </row>
    <row r="48" spans="2:11" s="36" customFormat="1" ht="12.75">
      <c r="B48" s="49">
        <v>35</v>
      </c>
      <c r="C48" s="50" t="s">
        <v>57</v>
      </c>
      <c r="D48" s="48"/>
      <c r="E48" s="28">
        <v>1756</v>
      </c>
      <c r="F48" s="28"/>
      <c r="G48" s="28">
        <v>1724</v>
      </c>
      <c r="H48" s="28"/>
      <c r="I48" s="28">
        <v>13</v>
      </c>
      <c r="J48" s="28"/>
      <c r="K48" s="28">
        <v>19</v>
      </c>
    </row>
    <row r="49" spans="2:11" s="36" customFormat="1" ht="12.75">
      <c r="B49" s="49">
        <v>36</v>
      </c>
      <c r="C49" s="50" t="s">
        <v>58</v>
      </c>
      <c r="D49" s="48"/>
      <c r="E49" s="28">
        <v>17212</v>
      </c>
      <c r="F49" s="28"/>
      <c r="G49" s="28">
        <v>16920</v>
      </c>
      <c r="H49" s="28"/>
      <c r="I49" s="28">
        <v>111</v>
      </c>
      <c r="J49" s="28"/>
      <c r="K49" s="28">
        <v>181</v>
      </c>
    </row>
    <row r="50" spans="2:11" s="36" customFormat="1" ht="12.75">
      <c r="B50" s="49" t="s">
        <v>59</v>
      </c>
      <c r="C50" s="50" t="s">
        <v>60</v>
      </c>
      <c r="D50" s="48"/>
      <c r="E50" s="28">
        <v>8115</v>
      </c>
      <c r="F50" s="28"/>
      <c r="G50" s="28">
        <v>7978</v>
      </c>
      <c r="H50" s="28"/>
      <c r="I50" s="28">
        <v>60</v>
      </c>
      <c r="J50" s="28"/>
      <c r="K50" s="28">
        <v>77</v>
      </c>
    </row>
    <row r="51" spans="2:11" s="36" customFormat="1" ht="25.5">
      <c r="B51" s="49">
        <v>37</v>
      </c>
      <c r="C51" s="50" t="s">
        <v>61</v>
      </c>
      <c r="D51" s="48"/>
      <c r="E51" s="28">
        <v>1561</v>
      </c>
      <c r="F51" s="28"/>
      <c r="G51" s="28">
        <v>1531</v>
      </c>
      <c r="H51" s="28"/>
      <c r="I51" s="28">
        <v>11</v>
      </c>
      <c r="J51" s="28"/>
      <c r="K51" s="28">
        <v>19</v>
      </c>
    </row>
    <row r="52" spans="2:11" s="36" customFormat="1" ht="12.75">
      <c r="B52" s="49">
        <v>38</v>
      </c>
      <c r="C52" s="50" t="s">
        <v>62</v>
      </c>
      <c r="D52" s="48"/>
      <c r="E52" s="28">
        <v>2333</v>
      </c>
      <c r="F52" s="28"/>
      <c r="G52" s="28">
        <v>2284</v>
      </c>
      <c r="H52" s="28"/>
      <c r="I52" s="28">
        <v>20</v>
      </c>
      <c r="J52" s="28"/>
      <c r="K52" s="28">
        <v>29</v>
      </c>
    </row>
    <row r="53" spans="2:11" s="36" customFormat="1" ht="12.75">
      <c r="B53" s="49">
        <v>39</v>
      </c>
      <c r="C53" s="50" t="s">
        <v>63</v>
      </c>
      <c r="D53" s="48"/>
      <c r="E53" s="28">
        <v>1199</v>
      </c>
      <c r="F53" s="28"/>
      <c r="G53" s="28">
        <v>1179</v>
      </c>
      <c r="H53" s="28"/>
      <c r="I53" s="28">
        <v>12</v>
      </c>
      <c r="J53" s="28"/>
      <c r="K53" s="28">
        <v>8</v>
      </c>
    </row>
    <row r="54" spans="2:11" s="36" customFormat="1" ht="12.75">
      <c r="B54" s="49">
        <v>40</v>
      </c>
      <c r="C54" s="50" t="s">
        <v>64</v>
      </c>
      <c r="D54" s="48"/>
      <c r="E54" s="28">
        <v>1781</v>
      </c>
      <c r="F54" s="28"/>
      <c r="G54" s="28">
        <v>1758</v>
      </c>
      <c r="H54" s="28"/>
      <c r="I54" s="28">
        <v>15</v>
      </c>
      <c r="J54" s="28"/>
      <c r="K54" s="28">
        <v>8</v>
      </c>
    </row>
    <row r="55" spans="2:11" s="36" customFormat="1" ht="12.75">
      <c r="B55" s="49">
        <v>41</v>
      </c>
      <c r="C55" s="50" t="s">
        <v>65</v>
      </c>
      <c r="D55" s="51"/>
      <c r="E55" s="28">
        <v>656</v>
      </c>
      <c r="F55" s="28"/>
      <c r="G55" s="28">
        <v>646</v>
      </c>
      <c r="H55" s="28"/>
      <c r="I55" s="28">
        <v>6</v>
      </c>
      <c r="J55" s="28"/>
      <c r="K55" s="28">
        <v>4</v>
      </c>
    </row>
    <row r="56" spans="2:11" s="36" customFormat="1" ht="15.75" customHeight="1" thickBot="1">
      <c r="B56" s="52">
        <v>42</v>
      </c>
      <c r="C56" s="53" t="s">
        <v>66</v>
      </c>
      <c r="E56" s="29">
        <v>703</v>
      </c>
      <c r="F56" s="29"/>
      <c r="G56" s="29">
        <v>686</v>
      </c>
      <c r="H56" s="29"/>
      <c r="I56" s="29">
        <v>7</v>
      </c>
      <c r="J56" s="29"/>
      <c r="K56" s="29">
        <v>10</v>
      </c>
    </row>
    <row r="57" spans="2:11" s="36" customFormat="1" ht="22.5" customHeight="1" thickBot="1">
      <c r="B57" s="44" t="s">
        <v>2</v>
      </c>
      <c r="C57" s="45"/>
      <c r="E57" s="30">
        <f>SUM(E10:E56)</f>
        <v>197042</v>
      </c>
      <c r="F57" s="30"/>
      <c r="G57" s="30">
        <f>SUM(G10:G56)</f>
        <v>193715</v>
      </c>
      <c r="H57" s="30"/>
      <c r="I57" s="30">
        <f>SUM(I10:I56)</f>
        <v>1561</v>
      </c>
      <c r="J57" s="30"/>
      <c r="K57" s="30">
        <f>SUM(K10:K56)</f>
        <v>1766</v>
      </c>
    </row>
    <row r="58" s="36" customFormat="1" ht="12.75" customHeight="1">
      <c r="C58" s="40"/>
    </row>
    <row r="59" s="36" customFormat="1" ht="12.75" customHeight="1">
      <c r="C59" s="40"/>
    </row>
    <row r="60" spans="2:8" s="36" customFormat="1" ht="12.75">
      <c r="B60" s="38" t="s">
        <v>0</v>
      </c>
      <c r="C60" s="39"/>
      <c r="D60" s="38"/>
      <c r="E60" s="38"/>
      <c r="F60" s="38"/>
      <c r="G60" s="54"/>
      <c r="H60" s="54"/>
    </row>
    <row r="61" spans="2:9" s="41" customFormat="1" ht="17.25" customHeight="1">
      <c r="B61" s="54" t="s">
        <v>8</v>
      </c>
      <c r="C61" s="55"/>
      <c r="D61" s="54"/>
      <c r="E61" s="54"/>
      <c r="F61" s="54"/>
      <c r="G61" s="54"/>
      <c r="H61" s="54"/>
      <c r="I61" s="54"/>
    </row>
    <row r="62" spans="2:8" s="36" customFormat="1" ht="12.75">
      <c r="B62" s="38" t="s">
        <v>0</v>
      </c>
      <c r="C62" s="39"/>
      <c r="D62" s="38"/>
      <c r="E62" s="38"/>
      <c r="F62" s="38"/>
      <c r="G62" s="54"/>
      <c r="H62" s="54"/>
    </row>
    <row r="63" spans="5:8" ht="12.75">
      <c r="E63" s="56"/>
      <c r="F63" s="57"/>
      <c r="G63" s="54"/>
      <c r="H63" s="54"/>
    </row>
    <row r="64" spans="7:8" ht="12.75">
      <c r="G64" s="54"/>
      <c r="H64" s="54"/>
    </row>
    <row r="65" spans="7:8" ht="12.75">
      <c r="G65" s="54"/>
      <c r="H65" s="54"/>
    </row>
    <row r="66" spans="7:8" ht="12.75">
      <c r="G66" s="54"/>
      <c r="H66" s="54"/>
    </row>
  </sheetData>
  <sheetProtection/>
  <mergeCells count="2">
    <mergeCell ref="B1:E1"/>
    <mergeCell ref="B5:K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7583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P41" sqref="P41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15.00390625" style="0" customWidth="1"/>
    <col min="6" max="6" width="2.421875" style="0" customWidth="1"/>
    <col min="7" max="7" width="18.00390625" style="0" customWidth="1"/>
    <col min="8" max="8" width="2.421875" style="0" customWidth="1"/>
    <col min="9" max="9" width="15.28125" style="0" customWidth="1"/>
    <col min="10" max="10" width="2.421875" style="0" customWidth="1"/>
    <col min="11" max="11" width="17.140625" style="0" customWidth="1"/>
    <col min="12" max="12" width="2.421875" style="0" customWidth="1"/>
    <col min="13" max="13" width="18.7109375" style="0" customWidth="1"/>
    <col min="15" max="15" width="20.28125" style="0" customWidth="1"/>
  </cols>
  <sheetData>
    <row r="1" spans="2:5" ht="36.75" customHeight="1">
      <c r="B1" s="64" t="s">
        <v>4</v>
      </c>
      <c r="C1" s="64"/>
      <c r="D1" s="64"/>
      <c r="E1" s="64"/>
    </row>
    <row r="2" ht="26.25" customHeight="1"/>
    <row r="3" s="1" customFormat="1" ht="12.75">
      <c r="A3" s="1" t="s">
        <v>1</v>
      </c>
    </row>
    <row r="4" s="1" customFormat="1" ht="12.75"/>
    <row r="5" spans="2:12" s="6" customFormat="1" ht="40.5" customHeight="1">
      <c r="B5" s="70" t="s">
        <v>79</v>
      </c>
      <c r="C5" s="70"/>
      <c r="D5" s="70"/>
      <c r="E5" s="70"/>
      <c r="F5" s="70"/>
      <c r="G5" s="70"/>
      <c r="H5" s="70"/>
      <c r="I5" s="70"/>
      <c r="J5" s="70"/>
      <c r="K5" s="70"/>
      <c r="L5" s="25"/>
    </row>
    <row r="6" spans="2:9" s="6" customFormat="1" ht="16.5" customHeight="1">
      <c r="B6" s="7"/>
      <c r="C6" s="7"/>
      <c r="D6" s="7"/>
      <c r="E6" s="7"/>
      <c r="F6" s="7"/>
      <c r="G6" s="7"/>
      <c r="H6" s="7"/>
      <c r="I6" s="7"/>
    </row>
    <row r="7" s="1" customFormat="1" ht="12.75"/>
    <row r="8" s="1" customFormat="1" ht="12.75" customHeight="1"/>
    <row r="9" spans="2:15" s="1" customFormat="1" ht="26.25" thickBot="1">
      <c r="B9" s="66" t="s">
        <v>3</v>
      </c>
      <c r="C9" s="66"/>
      <c r="E9" s="22" t="s">
        <v>81</v>
      </c>
      <c r="F9" s="22"/>
      <c r="G9" s="22" t="s">
        <v>82</v>
      </c>
      <c r="H9" s="22"/>
      <c r="I9" s="22" t="s">
        <v>83</v>
      </c>
      <c r="J9" s="23"/>
      <c r="K9" s="22" t="s">
        <v>84</v>
      </c>
      <c r="L9" s="22"/>
      <c r="M9" s="22" t="s">
        <v>85</v>
      </c>
      <c r="N9" s="22"/>
      <c r="O9" s="22" t="s">
        <v>71</v>
      </c>
    </row>
    <row r="10" spans="2:15" s="1" customFormat="1" ht="12.75">
      <c r="B10" s="69">
        <v>1</v>
      </c>
      <c r="C10" s="69"/>
      <c r="D10" s="2"/>
      <c r="E10" s="81">
        <v>10.8567208271787</v>
      </c>
      <c r="F10" s="81"/>
      <c r="G10" s="81">
        <v>44.423929098966</v>
      </c>
      <c r="H10" s="81"/>
      <c r="I10" s="81">
        <v>16.3958641063516</v>
      </c>
      <c r="J10" s="87"/>
      <c r="K10" s="82">
        <v>5.46528803545052</v>
      </c>
      <c r="L10" s="82"/>
      <c r="M10" s="82">
        <v>21.7134416543575</v>
      </c>
      <c r="N10" s="82"/>
      <c r="O10" s="82">
        <v>1.1447562776957199</v>
      </c>
    </row>
    <row r="11" spans="2:15" s="1" customFormat="1" ht="12.75">
      <c r="B11" s="67">
        <v>2</v>
      </c>
      <c r="C11" s="67"/>
      <c r="D11" s="2"/>
      <c r="E11" s="82">
        <v>18.4955842046493</v>
      </c>
      <c r="F11" s="82"/>
      <c r="G11" s="82">
        <v>35.6309004162014</v>
      </c>
      <c r="H11" s="82"/>
      <c r="I11" s="82">
        <v>19.4904070652726</v>
      </c>
      <c r="J11" s="82"/>
      <c r="K11" s="82">
        <v>7.603289006192269</v>
      </c>
      <c r="L11" s="82"/>
      <c r="M11" s="82">
        <v>17.754542686021697</v>
      </c>
      <c r="N11" s="82"/>
      <c r="O11" s="82">
        <v>1.02527662166278</v>
      </c>
    </row>
    <row r="12" spans="2:15" s="1" customFormat="1" ht="12.75">
      <c r="B12" s="67">
        <v>3</v>
      </c>
      <c r="C12" s="67"/>
      <c r="D12" s="2"/>
      <c r="E12" s="82">
        <v>21.9952867242734</v>
      </c>
      <c r="F12" s="82"/>
      <c r="G12" s="82">
        <v>31.500392772977197</v>
      </c>
      <c r="H12" s="82"/>
      <c r="I12" s="82">
        <v>19.6582875098193</v>
      </c>
      <c r="J12" s="82"/>
      <c r="K12" s="82">
        <v>10.1139041633936</v>
      </c>
      <c r="L12" s="82"/>
      <c r="M12" s="82">
        <v>15.4163393558523</v>
      </c>
      <c r="N12" s="82"/>
      <c r="O12" s="82">
        <v>1.31578947368421</v>
      </c>
    </row>
    <row r="13" spans="2:15" s="1" customFormat="1" ht="12.75">
      <c r="B13" s="67">
        <v>4</v>
      </c>
      <c r="C13" s="67"/>
      <c r="D13" s="3"/>
      <c r="E13" s="82">
        <v>36.6247686613202</v>
      </c>
      <c r="F13" s="82"/>
      <c r="G13" s="82">
        <v>19.4787168414559</v>
      </c>
      <c r="H13" s="82"/>
      <c r="I13" s="82">
        <v>18.788556446637898</v>
      </c>
      <c r="J13" s="82"/>
      <c r="K13" s="82">
        <v>13.3328192473782</v>
      </c>
      <c r="L13" s="82"/>
      <c r="M13" s="82">
        <v>9.847316471313999</v>
      </c>
      <c r="N13" s="82"/>
      <c r="O13" s="82">
        <v>1.92782233189389</v>
      </c>
    </row>
    <row r="14" spans="2:15" s="1" customFormat="1" ht="15.75" customHeight="1">
      <c r="B14" s="67">
        <v>5</v>
      </c>
      <c r="C14" s="67"/>
      <c r="E14" s="82">
        <v>18.5151237396884</v>
      </c>
      <c r="F14" s="82"/>
      <c r="G14" s="82">
        <v>34.280476626947795</v>
      </c>
      <c r="H14" s="82"/>
      <c r="I14" s="82">
        <v>19.1872899480599</v>
      </c>
      <c r="J14" s="82"/>
      <c r="K14" s="82">
        <v>9.83806904980141</v>
      </c>
      <c r="L14" s="82"/>
      <c r="M14" s="82">
        <v>16.865261228231</v>
      </c>
      <c r="N14" s="82"/>
      <c r="O14" s="82">
        <v>1.31377940727162</v>
      </c>
    </row>
    <row r="15" spans="2:15" s="1" customFormat="1" ht="15.75" customHeight="1">
      <c r="B15" s="67">
        <v>6</v>
      </c>
      <c r="C15" s="67"/>
      <c r="E15" s="82">
        <v>35.3979933110368</v>
      </c>
      <c r="F15" s="82"/>
      <c r="G15" s="82">
        <v>20.2853957636566</v>
      </c>
      <c r="H15" s="82"/>
      <c r="I15" s="82">
        <v>17.5384615384615</v>
      </c>
      <c r="J15" s="82"/>
      <c r="K15" s="82">
        <v>14.127090301003301</v>
      </c>
      <c r="L15" s="82"/>
      <c r="M15" s="82">
        <v>10.7692307692308</v>
      </c>
      <c r="N15" s="82"/>
      <c r="O15" s="82">
        <v>1.8818283166109302</v>
      </c>
    </row>
    <row r="16" spans="2:15" s="1" customFormat="1" ht="15.75" customHeight="1">
      <c r="B16" s="67">
        <v>7</v>
      </c>
      <c r="C16" s="67"/>
      <c r="E16" s="82">
        <v>32.1873328749331</v>
      </c>
      <c r="F16" s="82"/>
      <c r="G16" s="82">
        <v>22.0719688287875</v>
      </c>
      <c r="H16" s="82"/>
      <c r="I16" s="82">
        <v>18.2825273130109</v>
      </c>
      <c r="J16" s="82"/>
      <c r="K16" s="82">
        <v>14.9209259683704</v>
      </c>
      <c r="L16" s="82"/>
      <c r="M16" s="82">
        <v>10.9481243792498</v>
      </c>
      <c r="N16" s="82"/>
      <c r="O16" s="82">
        <v>1.5891206356482501</v>
      </c>
    </row>
    <row r="17" spans="2:15" s="1" customFormat="1" ht="15.75" customHeight="1">
      <c r="B17" s="67">
        <v>8</v>
      </c>
      <c r="C17" s="67"/>
      <c r="E17" s="82">
        <v>36.7594912770082</v>
      </c>
      <c r="F17" s="82"/>
      <c r="G17" s="82">
        <v>21.0533780908704</v>
      </c>
      <c r="H17" s="82"/>
      <c r="I17" s="82">
        <v>16.8455392180039</v>
      </c>
      <c r="J17" s="82"/>
      <c r="K17" s="82">
        <v>14.339747529667601</v>
      </c>
      <c r="L17" s="82"/>
      <c r="M17" s="82">
        <v>9.15323152569618</v>
      </c>
      <c r="N17" s="82"/>
      <c r="O17" s="82">
        <v>1.84861235875372</v>
      </c>
    </row>
    <row r="18" spans="2:15" s="1" customFormat="1" ht="15.75" customHeight="1">
      <c r="B18" s="67">
        <v>9</v>
      </c>
      <c r="C18" s="67"/>
      <c r="E18" s="82">
        <v>20.7365364308342</v>
      </c>
      <c r="F18" s="82"/>
      <c r="G18" s="82">
        <v>34.6752903907075</v>
      </c>
      <c r="H18" s="82"/>
      <c r="I18" s="82">
        <v>18.4134107708553</v>
      </c>
      <c r="J18" s="82"/>
      <c r="K18" s="82">
        <v>9.55649419218585</v>
      </c>
      <c r="L18" s="82"/>
      <c r="M18" s="82">
        <v>15.483104540654699</v>
      </c>
      <c r="N18" s="82"/>
      <c r="O18" s="82">
        <v>1.1351636747624099</v>
      </c>
    </row>
    <row r="19" spans="2:15" s="1" customFormat="1" ht="15.75" customHeight="1">
      <c r="B19" s="67">
        <v>10</v>
      </c>
      <c r="C19" s="67"/>
      <c r="E19" s="82">
        <v>29.7587423246092</v>
      </c>
      <c r="F19" s="82"/>
      <c r="G19" s="82">
        <v>21.4279493097592</v>
      </c>
      <c r="H19" s="82"/>
      <c r="I19" s="82">
        <v>22.5580281322127</v>
      </c>
      <c r="J19" s="82"/>
      <c r="K19" s="82">
        <v>12.637721552062</v>
      </c>
      <c r="L19" s="82"/>
      <c r="M19" s="82">
        <v>12.1194965814571</v>
      </c>
      <c r="N19" s="82"/>
      <c r="O19" s="82">
        <v>1.49806209989984</v>
      </c>
    </row>
    <row r="20" spans="2:15" s="1" customFormat="1" ht="15.75" customHeight="1">
      <c r="B20" s="67">
        <v>11</v>
      </c>
      <c r="C20" s="67"/>
      <c r="E20" s="82">
        <v>26.605750342282303</v>
      </c>
      <c r="F20" s="82"/>
      <c r="G20" s="82">
        <v>24.9479135662837</v>
      </c>
      <c r="H20" s="82"/>
      <c r="I20" s="82">
        <v>21.879278528483802</v>
      </c>
      <c r="J20" s="82"/>
      <c r="K20" s="82">
        <v>11.381629858920201</v>
      </c>
      <c r="L20" s="82"/>
      <c r="M20" s="82">
        <v>13.759747604024101</v>
      </c>
      <c r="N20" s="82"/>
      <c r="O20" s="82">
        <v>1.42568010000595</v>
      </c>
    </row>
    <row r="21" spans="2:15" s="1" customFormat="1" ht="15.75" customHeight="1" thickBot="1">
      <c r="B21" s="68">
        <v>12</v>
      </c>
      <c r="C21" s="68"/>
      <c r="E21" s="83">
        <v>21.8122977346278</v>
      </c>
      <c r="F21" s="83"/>
      <c r="G21" s="83">
        <v>23.2038834951456</v>
      </c>
      <c r="H21" s="83"/>
      <c r="I21" s="83">
        <v>24.4012944983819</v>
      </c>
      <c r="J21" s="83"/>
      <c r="K21" s="83">
        <v>10.097087378640799</v>
      </c>
      <c r="L21" s="83"/>
      <c r="M21" s="83">
        <v>19.1585760517799</v>
      </c>
      <c r="N21" s="83"/>
      <c r="O21" s="83">
        <v>1.32686084142395</v>
      </c>
    </row>
    <row r="22" spans="2:15" s="1" customFormat="1" ht="22.5" customHeight="1" thickBot="1">
      <c r="B22" s="66" t="s">
        <v>2</v>
      </c>
      <c r="C22" s="66"/>
      <c r="E22" s="84">
        <v>30.001806777998603</v>
      </c>
      <c r="F22" s="85"/>
      <c r="G22" s="85">
        <v>23.719897787987502</v>
      </c>
      <c r="H22" s="85"/>
      <c r="I22" s="85">
        <v>19.933923547479502</v>
      </c>
      <c r="J22" s="86"/>
      <c r="K22" s="85">
        <v>12.394497070438499</v>
      </c>
      <c r="L22" s="85"/>
      <c r="M22" s="85">
        <v>12.3717832898846</v>
      </c>
      <c r="N22" s="85"/>
      <c r="O22" s="85">
        <v>1.57809152621119</v>
      </c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20" s="6" customFormat="1" ht="17.25" customHeight="1">
      <c r="B26" s="9" t="s">
        <v>8</v>
      </c>
      <c r="C26" s="9"/>
      <c r="D26" s="9"/>
      <c r="E26" s="9"/>
      <c r="F26" s="9"/>
      <c r="G26" s="9"/>
      <c r="H26" s="9"/>
      <c r="I26" s="9"/>
      <c r="T26" s="1"/>
    </row>
    <row r="27" spans="2:6" s="1" customFormat="1" ht="12.75">
      <c r="B27" t="s">
        <v>0</v>
      </c>
      <c r="C27"/>
      <c r="D27"/>
      <c r="E27"/>
      <c r="F27"/>
    </row>
    <row r="28" spans="5:13" ht="12.75">
      <c r="E28" s="61"/>
      <c r="F28" s="61"/>
      <c r="G28" s="61"/>
      <c r="H28" s="61"/>
      <c r="I28" s="61"/>
      <c r="J28" s="61"/>
      <c r="K28" s="61"/>
      <c r="L28" s="61"/>
      <c r="M28" s="61"/>
    </row>
    <row r="29" spans="5:13" ht="12.75">
      <c r="E29" s="61"/>
      <c r="F29" s="61"/>
      <c r="G29" s="61"/>
      <c r="H29" s="61"/>
      <c r="I29" s="61"/>
      <c r="J29" s="61"/>
      <c r="K29" s="61"/>
      <c r="L29" s="61"/>
      <c r="M29" s="61"/>
    </row>
    <row r="30" spans="5:13" ht="12.75">
      <c r="E30" s="61"/>
      <c r="F30" s="61"/>
      <c r="G30" s="61"/>
      <c r="H30" s="61"/>
      <c r="I30" s="61"/>
      <c r="J30" s="61"/>
      <c r="K30" s="61"/>
      <c r="L30" s="61"/>
      <c r="M30" s="61"/>
    </row>
    <row r="31" spans="5:13" ht="12.75">
      <c r="E31" s="61"/>
      <c r="F31" s="61"/>
      <c r="G31" s="61"/>
      <c r="H31" s="61"/>
      <c r="I31" s="61"/>
      <c r="J31" s="61"/>
      <c r="K31" s="61"/>
      <c r="L31" s="61"/>
      <c r="M31" s="61"/>
    </row>
    <row r="32" spans="5:13" ht="12.75">
      <c r="E32" s="61"/>
      <c r="F32" s="61"/>
      <c r="G32" s="61"/>
      <c r="H32" s="61"/>
      <c r="I32" s="61"/>
      <c r="J32" s="61"/>
      <c r="K32" s="61"/>
      <c r="L32" s="61"/>
      <c r="M32" s="61"/>
    </row>
    <row r="33" spans="5:13" ht="12.75">
      <c r="E33" s="61"/>
      <c r="F33" s="61"/>
      <c r="G33" s="61"/>
      <c r="H33" s="61"/>
      <c r="I33" s="61"/>
      <c r="J33" s="61"/>
      <c r="K33" s="61"/>
      <c r="L33" s="61"/>
      <c r="M33" s="61"/>
    </row>
    <row r="34" spans="5:13" ht="12.75">
      <c r="E34" s="61"/>
      <c r="F34" s="61"/>
      <c r="G34" s="61"/>
      <c r="H34" s="61"/>
      <c r="I34" s="61"/>
      <c r="J34" s="61"/>
      <c r="K34" s="61"/>
      <c r="L34" s="61"/>
      <c r="M34" s="61"/>
    </row>
    <row r="35" spans="5:13" ht="12.75">
      <c r="E35" s="61"/>
      <c r="F35" s="61"/>
      <c r="G35" s="61"/>
      <c r="H35" s="61"/>
      <c r="I35" s="61"/>
      <c r="J35" s="61"/>
      <c r="K35" s="61"/>
      <c r="L35" s="61"/>
      <c r="M35" s="61"/>
    </row>
    <row r="36" spans="5:13" ht="12.75">
      <c r="E36" s="61"/>
      <c r="F36" s="61"/>
      <c r="G36" s="61"/>
      <c r="H36" s="61"/>
      <c r="I36" s="61"/>
      <c r="J36" s="61"/>
      <c r="K36" s="61"/>
      <c r="L36" s="61"/>
      <c r="M36" s="61"/>
    </row>
    <row r="37" spans="5:13" ht="12.75">
      <c r="E37" s="61"/>
      <c r="F37" s="61"/>
      <c r="G37" s="61"/>
      <c r="H37" s="61"/>
      <c r="I37" s="61"/>
      <c r="J37" s="61"/>
      <c r="K37" s="61"/>
      <c r="L37" s="61"/>
      <c r="M37" s="61"/>
    </row>
    <row r="38" spans="5:13" ht="12.75">
      <c r="E38" s="61"/>
      <c r="F38" s="61"/>
      <c r="G38" s="61"/>
      <c r="H38" s="61"/>
      <c r="I38" s="61"/>
      <c r="J38" s="61"/>
      <c r="K38" s="61"/>
      <c r="L38" s="61"/>
      <c r="M38" s="61"/>
    </row>
    <row r="39" spans="5:13" ht="12.75">
      <c r="E39" s="61"/>
      <c r="F39" s="61"/>
      <c r="G39" s="61"/>
      <c r="H39" s="61"/>
      <c r="I39" s="61"/>
      <c r="J39" s="61"/>
      <c r="K39" s="61"/>
      <c r="L39" s="61"/>
      <c r="M39" s="61"/>
    </row>
    <row r="40" spans="5:13" ht="12.75">
      <c r="E40" s="61"/>
      <c r="F40" s="61"/>
      <c r="G40" s="61"/>
      <c r="H40" s="61"/>
      <c r="I40" s="61"/>
      <c r="J40" s="61"/>
      <c r="K40" s="61"/>
      <c r="L40" s="61"/>
      <c r="M40" s="61"/>
    </row>
    <row r="45" spans="5:13" ht="12.75">
      <c r="E45" s="61"/>
      <c r="F45" s="61"/>
      <c r="G45" s="61"/>
      <c r="H45" s="61"/>
      <c r="I45" s="61"/>
      <c r="J45" s="61"/>
      <c r="K45" s="61"/>
      <c r="L45" s="61"/>
      <c r="M45" s="61"/>
    </row>
    <row r="46" spans="5:13" ht="12.75">
      <c r="E46" s="61"/>
      <c r="F46" s="61"/>
      <c r="G46" s="61"/>
      <c r="H46" s="61"/>
      <c r="I46" s="61"/>
      <c r="J46" s="61"/>
      <c r="K46" s="61"/>
      <c r="L46" s="61"/>
      <c r="M46" s="61"/>
    </row>
    <row r="47" spans="5:13" ht="12.75">
      <c r="E47" s="61"/>
      <c r="F47" s="61"/>
      <c r="G47" s="61"/>
      <c r="H47" s="61"/>
      <c r="I47" s="61"/>
      <c r="J47" s="61"/>
      <c r="K47" s="61"/>
      <c r="L47" s="61"/>
      <c r="M47" s="61"/>
    </row>
    <row r="48" spans="5:13" ht="12.75">
      <c r="E48" s="61"/>
      <c r="F48" s="61"/>
      <c r="G48" s="61"/>
      <c r="H48" s="61"/>
      <c r="I48" s="61"/>
      <c r="J48" s="61"/>
      <c r="K48" s="61"/>
      <c r="L48" s="61"/>
      <c r="M48" s="61"/>
    </row>
    <row r="49" spans="5:13" ht="12.75">
      <c r="E49" s="61"/>
      <c r="F49" s="61"/>
      <c r="G49" s="61"/>
      <c r="H49" s="61"/>
      <c r="I49" s="61"/>
      <c r="J49" s="61"/>
      <c r="K49" s="61"/>
      <c r="L49" s="61"/>
      <c r="M49" s="61"/>
    </row>
    <row r="50" spans="5:13" ht="12.75">
      <c r="E50" s="61"/>
      <c r="F50" s="61"/>
      <c r="G50" s="61"/>
      <c r="H50" s="61"/>
      <c r="I50" s="61"/>
      <c r="J50" s="61"/>
      <c r="K50" s="61"/>
      <c r="L50" s="61"/>
      <c r="M50" s="61"/>
    </row>
    <row r="51" spans="5:13" ht="12.75">
      <c r="E51" s="61"/>
      <c r="F51" s="61"/>
      <c r="G51" s="61"/>
      <c r="H51" s="61"/>
      <c r="I51" s="61"/>
      <c r="J51" s="61"/>
      <c r="K51" s="61"/>
      <c r="L51" s="61"/>
      <c r="M51" s="61"/>
    </row>
    <row r="52" spans="5:13" ht="12.75">
      <c r="E52" s="61"/>
      <c r="F52" s="61"/>
      <c r="G52" s="61"/>
      <c r="H52" s="61"/>
      <c r="I52" s="61"/>
      <c r="J52" s="61"/>
      <c r="K52" s="61"/>
      <c r="L52" s="61"/>
      <c r="M52" s="61"/>
    </row>
    <row r="53" spans="5:13" ht="12.75">
      <c r="E53" s="61"/>
      <c r="F53" s="61"/>
      <c r="G53" s="61"/>
      <c r="H53" s="61"/>
      <c r="I53" s="61"/>
      <c r="J53" s="61"/>
      <c r="K53" s="61"/>
      <c r="L53" s="61"/>
      <c r="M53" s="61"/>
    </row>
    <row r="54" spans="5:13" ht="12.75">
      <c r="E54" s="61"/>
      <c r="F54" s="61"/>
      <c r="G54" s="61"/>
      <c r="H54" s="61"/>
      <c r="I54" s="61"/>
      <c r="J54" s="61"/>
      <c r="K54" s="61"/>
      <c r="L54" s="61"/>
      <c r="M54" s="61"/>
    </row>
    <row r="55" spans="5:13" ht="12.75">
      <c r="E55" s="61"/>
      <c r="F55" s="61"/>
      <c r="G55" s="61"/>
      <c r="H55" s="61"/>
      <c r="I55" s="61"/>
      <c r="J55" s="61"/>
      <c r="K55" s="61"/>
      <c r="L55" s="61"/>
      <c r="M55" s="61"/>
    </row>
    <row r="56" spans="5:13" ht="12.75">
      <c r="E56" s="61"/>
      <c r="F56" s="61"/>
      <c r="G56" s="61"/>
      <c r="H56" s="61"/>
      <c r="I56" s="61"/>
      <c r="J56" s="61"/>
      <c r="K56" s="61"/>
      <c r="L56" s="61"/>
      <c r="M56" s="61"/>
    </row>
    <row r="57" spans="5:13" ht="12.75">
      <c r="E57" s="61"/>
      <c r="F57" s="61"/>
      <c r="G57" s="61"/>
      <c r="H57" s="61"/>
      <c r="I57" s="61"/>
      <c r="J57" s="61"/>
      <c r="K57" s="61"/>
      <c r="L57" s="61"/>
      <c r="M57" s="61"/>
    </row>
  </sheetData>
  <sheetProtection/>
  <mergeCells count="16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1:E1"/>
    <mergeCell ref="B9:C9"/>
    <mergeCell ref="B10:C10"/>
    <mergeCell ref="B5:K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81945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="70" zoomScaleNormal="70" zoomScalePageLayoutView="0" workbookViewId="0" topLeftCell="A9">
      <selection activeCell="Y85" sqref="Y85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3" customWidth="1"/>
    <col min="4" max="4" width="2.421875" style="0" customWidth="1"/>
    <col min="5" max="5" width="15.28125" style="0" customWidth="1"/>
    <col min="6" max="6" width="2.421875" style="0" customWidth="1"/>
    <col min="7" max="7" width="17.140625" style="0" customWidth="1"/>
    <col min="8" max="8" width="2.421875" style="0" customWidth="1"/>
    <col min="9" max="9" width="18.421875" style="0" customWidth="1"/>
    <col min="10" max="10" width="2.421875" style="0" customWidth="1"/>
    <col min="11" max="11" width="16.28125" style="0" customWidth="1"/>
    <col min="12" max="12" width="2.421875" style="0" customWidth="1"/>
    <col min="13" max="13" width="18.57421875" style="0" customWidth="1"/>
    <col min="15" max="15" width="20.7109375" style="0" customWidth="1"/>
  </cols>
  <sheetData>
    <row r="1" spans="2:5" ht="36.75" customHeight="1">
      <c r="B1" s="79" t="s">
        <v>4</v>
      </c>
      <c r="C1" s="79"/>
      <c r="D1" s="79"/>
      <c r="E1" s="79"/>
    </row>
    <row r="2" ht="26.25" customHeight="1"/>
    <row r="3" spans="1:3" s="1" customFormat="1" ht="12.75">
      <c r="A3" s="1" t="s">
        <v>1</v>
      </c>
      <c r="C3" s="14"/>
    </row>
    <row r="4" s="1" customFormat="1" ht="12.75">
      <c r="C4" s="14"/>
    </row>
    <row r="5" spans="2:12" s="6" customFormat="1" ht="44.25" customHeight="1">
      <c r="B5" s="80" t="s">
        <v>80</v>
      </c>
      <c r="C5" s="80"/>
      <c r="D5" s="80"/>
      <c r="E5" s="80"/>
      <c r="F5" s="80"/>
      <c r="G5" s="80"/>
      <c r="H5" s="80"/>
      <c r="I5" s="80"/>
      <c r="J5" s="80"/>
      <c r="K5" s="80"/>
      <c r="L5" s="26"/>
    </row>
    <row r="6" spans="2:9" s="6" customFormat="1" ht="16.5" customHeight="1">
      <c r="B6" s="7"/>
      <c r="C6" s="12"/>
      <c r="D6" s="7"/>
      <c r="E6" s="7"/>
      <c r="F6" s="7"/>
      <c r="G6" s="7"/>
      <c r="H6" s="7"/>
      <c r="I6" s="7"/>
    </row>
    <row r="7" s="1" customFormat="1" ht="12.75">
      <c r="C7" s="14"/>
    </row>
    <row r="8" s="1" customFormat="1" ht="12.75" customHeight="1">
      <c r="C8" s="14"/>
    </row>
    <row r="9" spans="2:15" s="1" customFormat="1" ht="51.75" customHeight="1" thickBot="1">
      <c r="B9" s="15" t="s">
        <v>15</v>
      </c>
      <c r="C9" s="24" t="s">
        <v>16</v>
      </c>
      <c r="E9" s="22" t="s">
        <v>81</v>
      </c>
      <c r="F9" s="22"/>
      <c r="G9" s="22" t="s">
        <v>82</v>
      </c>
      <c r="H9" s="22"/>
      <c r="I9" s="22" t="s">
        <v>83</v>
      </c>
      <c r="J9" s="23"/>
      <c r="K9" s="22" t="s">
        <v>84</v>
      </c>
      <c r="L9" s="22"/>
      <c r="M9" s="22" t="s">
        <v>85</v>
      </c>
      <c r="N9" s="22"/>
      <c r="O9" s="22" t="s">
        <v>71</v>
      </c>
    </row>
    <row r="10" spans="2:15" s="1" customFormat="1" ht="12.75">
      <c r="B10" s="10">
        <v>1</v>
      </c>
      <c r="C10" s="18" t="s">
        <v>17</v>
      </c>
      <c r="D10" s="2"/>
      <c r="E10" s="81">
        <v>14.1922496225466</v>
      </c>
      <c r="F10" s="81"/>
      <c r="G10" s="81">
        <v>39.0706257339373</v>
      </c>
      <c r="H10" s="81"/>
      <c r="I10" s="81">
        <v>17.7151484650226</v>
      </c>
      <c r="J10" s="82"/>
      <c r="K10" s="82">
        <v>7.314209025331319</v>
      </c>
      <c r="L10" s="82"/>
      <c r="M10" s="82">
        <v>20.4831404126824</v>
      </c>
      <c r="N10" s="82"/>
      <c r="O10" s="82">
        <v>1.22462674047979</v>
      </c>
    </row>
    <row r="11" spans="2:15" s="1" customFormat="1" ht="12.75">
      <c r="B11" s="11">
        <v>2</v>
      </c>
      <c r="C11" s="19" t="s">
        <v>18</v>
      </c>
      <c r="D11" s="2"/>
      <c r="E11" s="82">
        <v>21.9952867242734</v>
      </c>
      <c r="F11" s="82"/>
      <c r="G11" s="82">
        <v>31.500392772977197</v>
      </c>
      <c r="H11" s="82"/>
      <c r="I11" s="82">
        <v>19.6582875098193</v>
      </c>
      <c r="J11" s="82"/>
      <c r="K11" s="82">
        <v>10.1139041633936</v>
      </c>
      <c r="L11" s="82"/>
      <c r="M11" s="82">
        <v>15.4163393558523</v>
      </c>
      <c r="N11" s="82"/>
      <c r="O11" s="82">
        <v>1.31578947368421</v>
      </c>
    </row>
    <row r="12" spans="2:15" s="1" customFormat="1" ht="12.75">
      <c r="B12" s="11">
        <v>3</v>
      </c>
      <c r="C12" s="19" t="s">
        <v>19</v>
      </c>
      <c r="D12" s="2"/>
      <c r="E12" s="82">
        <v>21.8830981860063</v>
      </c>
      <c r="F12" s="82"/>
      <c r="G12" s="82">
        <v>34.2643247912468</v>
      </c>
      <c r="H12" s="82"/>
      <c r="I12" s="82">
        <v>18.3126979556579</v>
      </c>
      <c r="J12" s="82"/>
      <c r="K12" s="82">
        <v>10.480852289087201</v>
      </c>
      <c r="L12" s="82"/>
      <c r="M12" s="82">
        <v>13.8784912179672</v>
      </c>
      <c r="N12" s="82"/>
      <c r="O12" s="82">
        <v>1.1805355600345502</v>
      </c>
    </row>
    <row r="13" spans="2:15" s="1" customFormat="1" ht="12.75">
      <c r="B13" s="11">
        <v>4</v>
      </c>
      <c r="C13" s="19" t="s">
        <v>20</v>
      </c>
      <c r="D13" s="2"/>
      <c r="E13" s="82">
        <v>23.770491803278702</v>
      </c>
      <c r="F13" s="82"/>
      <c r="G13" s="82">
        <v>32.4888226527571</v>
      </c>
      <c r="H13" s="82"/>
      <c r="I13" s="82">
        <v>17.9582712369598</v>
      </c>
      <c r="J13" s="82"/>
      <c r="K13" s="82">
        <v>10.8792846497765</v>
      </c>
      <c r="L13" s="82"/>
      <c r="M13" s="82">
        <v>13.487332339791399</v>
      </c>
      <c r="N13" s="82"/>
      <c r="O13" s="82">
        <v>1.41579731743666</v>
      </c>
    </row>
    <row r="14" spans="2:15" s="1" customFormat="1" ht="12.75">
      <c r="B14" s="11">
        <v>5</v>
      </c>
      <c r="C14" s="19" t="s">
        <v>21</v>
      </c>
      <c r="D14" s="2"/>
      <c r="E14" s="82">
        <v>22.3371647509579</v>
      </c>
      <c r="F14" s="82"/>
      <c r="G14" s="82">
        <v>31.2260536398467</v>
      </c>
      <c r="H14" s="82"/>
      <c r="I14" s="82">
        <v>19.6551724137931</v>
      </c>
      <c r="J14" s="82"/>
      <c r="K14" s="82">
        <v>11.1494252873563</v>
      </c>
      <c r="L14" s="82"/>
      <c r="M14" s="82">
        <v>14.367816091954</v>
      </c>
      <c r="N14" s="82"/>
      <c r="O14" s="82">
        <v>1.26436781609195</v>
      </c>
    </row>
    <row r="15" spans="2:15" s="1" customFormat="1" ht="12.75">
      <c r="B15" s="11">
        <v>6</v>
      </c>
      <c r="C15" s="19" t="s">
        <v>22</v>
      </c>
      <c r="D15" s="2"/>
      <c r="E15" s="82">
        <v>17.1108917407042</v>
      </c>
      <c r="F15" s="82"/>
      <c r="G15" s="82">
        <v>39.0589009542613</v>
      </c>
      <c r="H15" s="82"/>
      <c r="I15" s="82">
        <v>18.1638696939783</v>
      </c>
      <c r="J15" s="82"/>
      <c r="K15" s="82">
        <v>7.04179006252057</v>
      </c>
      <c r="L15" s="82"/>
      <c r="M15" s="82">
        <v>17.7360974004607</v>
      </c>
      <c r="N15" s="82"/>
      <c r="O15" s="82">
        <v>0.888450148075025</v>
      </c>
    </row>
    <row r="16" spans="2:15" s="1" customFormat="1" ht="12.75">
      <c r="B16" s="11">
        <v>7</v>
      </c>
      <c r="C16" s="19" t="s">
        <v>23</v>
      </c>
      <c r="D16" s="2"/>
      <c r="E16" s="82">
        <v>29.210320562939803</v>
      </c>
      <c r="F16" s="82"/>
      <c r="G16" s="82">
        <v>28.475371383893698</v>
      </c>
      <c r="H16" s="82"/>
      <c r="I16" s="82">
        <v>18.154808444097</v>
      </c>
      <c r="J16" s="82"/>
      <c r="K16" s="82">
        <v>11.3213448006255</v>
      </c>
      <c r="L16" s="82"/>
      <c r="M16" s="82">
        <v>11.2587959343237</v>
      </c>
      <c r="N16" s="82"/>
      <c r="O16" s="82">
        <v>1.5793588741204099</v>
      </c>
    </row>
    <row r="17" spans="2:15" s="1" customFormat="1" ht="12.75">
      <c r="B17" s="11">
        <v>8</v>
      </c>
      <c r="C17" s="19" t="s">
        <v>24</v>
      </c>
      <c r="D17" s="2"/>
      <c r="E17" s="82">
        <v>20.4819277108434</v>
      </c>
      <c r="F17" s="82"/>
      <c r="G17" s="82">
        <v>36.3704819277108</v>
      </c>
      <c r="H17" s="82"/>
      <c r="I17" s="82">
        <v>19.5030120481928</v>
      </c>
      <c r="J17" s="82"/>
      <c r="K17" s="82">
        <v>7.98192771084337</v>
      </c>
      <c r="L17" s="82"/>
      <c r="M17" s="82">
        <v>14.307228915662701</v>
      </c>
      <c r="N17" s="82"/>
      <c r="O17" s="82">
        <v>1.3554216867469902</v>
      </c>
    </row>
    <row r="18" spans="2:15" s="1" customFormat="1" ht="12.75">
      <c r="B18" s="11" t="s">
        <v>25</v>
      </c>
      <c r="C18" s="19" t="s">
        <v>26</v>
      </c>
      <c r="D18" s="2"/>
      <c r="E18" s="82">
        <v>27.8084714548803</v>
      </c>
      <c r="F18" s="82"/>
      <c r="G18" s="82">
        <v>29.834254143646397</v>
      </c>
      <c r="H18" s="82"/>
      <c r="I18" s="82">
        <v>17.403314917127098</v>
      </c>
      <c r="J18" s="82"/>
      <c r="K18" s="82">
        <v>10.6813996316759</v>
      </c>
      <c r="L18" s="82"/>
      <c r="M18" s="82">
        <v>12.9834254143646</v>
      </c>
      <c r="N18" s="82"/>
      <c r="O18" s="82">
        <v>1.2891344383057102</v>
      </c>
    </row>
    <row r="19" spans="2:15" s="1" customFormat="1" ht="12.75">
      <c r="B19" s="11">
        <v>9</v>
      </c>
      <c r="C19" s="19" t="s">
        <v>27</v>
      </c>
      <c r="D19" s="2"/>
      <c r="E19" s="82">
        <v>35.6376638855781</v>
      </c>
      <c r="F19" s="82"/>
      <c r="G19" s="82">
        <v>20.937624155741</v>
      </c>
      <c r="H19" s="82"/>
      <c r="I19" s="82">
        <v>17.6400476758045</v>
      </c>
      <c r="J19" s="82"/>
      <c r="K19" s="82">
        <v>14.2630115216528</v>
      </c>
      <c r="L19" s="82"/>
      <c r="M19" s="82">
        <v>9.892729439809301</v>
      </c>
      <c r="N19" s="82"/>
      <c r="O19" s="82">
        <v>1.62892332141438</v>
      </c>
    </row>
    <row r="20" spans="2:15" s="1" customFormat="1" ht="12.75">
      <c r="B20" s="11">
        <v>10</v>
      </c>
      <c r="C20" s="19" t="s">
        <v>28</v>
      </c>
      <c r="D20" s="2"/>
      <c r="E20" s="82">
        <v>34.3232923207467</v>
      </c>
      <c r="F20" s="82"/>
      <c r="G20" s="82">
        <v>21.9346627068307</v>
      </c>
      <c r="H20" s="82"/>
      <c r="I20" s="82">
        <v>17.2252863809928</v>
      </c>
      <c r="J20" s="82"/>
      <c r="K20" s="82">
        <v>15.867628341111601</v>
      </c>
      <c r="L20" s="82"/>
      <c r="M20" s="82">
        <v>9.20661858294442</v>
      </c>
      <c r="N20" s="82"/>
      <c r="O20" s="82">
        <v>1.44251166737378</v>
      </c>
    </row>
    <row r="21" spans="2:15" s="1" customFormat="1" ht="12.75">
      <c r="B21" s="11">
        <v>11</v>
      </c>
      <c r="C21" s="19" t="s">
        <v>29</v>
      </c>
      <c r="D21" s="2"/>
      <c r="E21" s="82">
        <v>33.201498751040795</v>
      </c>
      <c r="F21" s="82"/>
      <c r="G21" s="82">
        <v>25</v>
      </c>
      <c r="H21" s="82"/>
      <c r="I21" s="82">
        <v>16.9233971690258</v>
      </c>
      <c r="J21" s="82"/>
      <c r="K21" s="82">
        <v>13.426311407160698</v>
      </c>
      <c r="L21" s="82"/>
      <c r="M21" s="82">
        <v>9.7210657785179</v>
      </c>
      <c r="N21" s="82"/>
      <c r="O21" s="82">
        <v>1.7277268942547899</v>
      </c>
    </row>
    <row r="22" spans="2:15" s="1" customFormat="1" ht="12.75">
      <c r="B22" s="11">
        <v>12</v>
      </c>
      <c r="C22" s="19" t="s">
        <v>30</v>
      </c>
      <c r="D22" s="2"/>
      <c r="E22" s="82">
        <v>39.556044395560406</v>
      </c>
      <c r="F22" s="82"/>
      <c r="G22" s="82">
        <v>19.388061193880603</v>
      </c>
      <c r="H22" s="82"/>
      <c r="I22" s="82">
        <v>16.3083691630837</v>
      </c>
      <c r="J22" s="82"/>
      <c r="K22" s="82">
        <v>13.978602139786</v>
      </c>
      <c r="L22" s="82"/>
      <c r="M22" s="82">
        <v>8.759124087591239</v>
      </c>
      <c r="N22" s="82"/>
      <c r="O22" s="82">
        <v>2.00979902009799</v>
      </c>
    </row>
    <row r="23" spans="2:15" s="1" customFormat="1" ht="12.75">
      <c r="B23" s="11" t="s">
        <v>31</v>
      </c>
      <c r="C23" s="19" t="s">
        <v>72</v>
      </c>
      <c r="D23" s="2"/>
      <c r="E23" s="82">
        <v>35.255055840627804</v>
      </c>
      <c r="F23" s="82"/>
      <c r="G23" s="82">
        <v>25.8979776637489</v>
      </c>
      <c r="H23" s="82"/>
      <c r="I23" s="82">
        <v>16.812556595230898</v>
      </c>
      <c r="J23" s="82"/>
      <c r="K23" s="82">
        <v>12.616963477211</v>
      </c>
      <c r="L23" s="82"/>
      <c r="M23" s="82">
        <v>8.24026562028373</v>
      </c>
      <c r="N23" s="82"/>
      <c r="O23" s="82">
        <v>1.17718080289768</v>
      </c>
    </row>
    <row r="24" spans="2:15" s="1" customFormat="1" ht="12.75">
      <c r="B24" s="11">
        <v>13</v>
      </c>
      <c r="C24" s="19" t="s">
        <v>32</v>
      </c>
      <c r="D24" s="2"/>
      <c r="E24" s="82">
        <v>27.9611650485437</v>
      </c>
      <c r="F24" s="82"/>
      <c r="G24" s="82">
        <v>30.226537216828497</v>
      </c>
      <c r="H24" s="82"/>
      <c r="I24" s="82">
        <v>19.8705501618123</v>
      </c>
      <c r="J24" s="82"/>
      <c r="K24" s="82">
        <v>9.83818770226537</v>
      </c>
      <c r="L24" s="82"/>
      <c r="M24" s="82">
        <v>10.7874865156419</v>
      </c>
      <c r="N24" s="82"/>
      <c r="O24" s="82">
        <v>1.31607335490831</v>
      </c>
    </row>
    <row r="25" spans="2:15" s="1" customFormat="1" ht="12.75">
      <c r="B25" s="11">
        <v>14</v>
      </c>
      <c r="C25" s="19" t="s">
        <v>33</v>
      </c>
      <c r="D25" s="2"/>
      <c r="E25" s="82">
        <v>15.902366863905302</v>
      </c>
      <c r="F25" s="82"/>
      <c r="G25" s="82">
        <v>41.4201183431953</v>
      </c>
      <c r="H25" s="82"/>
      <c r="I25" s="82">
        <v>19.674556213017798</v>
      </c>
      <c r="J25" s="82"/>
      <c r="K25" s="82">
        <v>5.17751479289941</v>
      </c>
      <c r="L25" s="82"/>
      <c r="M25" s="82">
        <v>17.1597633136095</v>
      </c>
      <c r="N25" s="82"/>
      <c r="O25" s="82">
        <v>0.665680473372781</v>
      </c>
    </row>
    <row r="26" spans="2:15" s="1" customFormat="1" ht="12.75">
      <c r="B26" s="11">
        <v>15</v>
      </c>
      <c r="C26" s="19" t="s">
        <v>34</v>
      </c>
      <c r="D26" s="2"/>
      <c r="E26" s="82">
        <v>40.1380103507763</v>
      </c>
      <c r="F26" s="82"/>
      <c r="G26" s="82">
        <v>21.391604370327798</v>
      </c>
      <c r="H26" s="82"/>
      <c r="I26" s="82">
        <v>14.8361127084531</v>
      </c>
      <c r="J26" s="82"/>
      <c r="K26" s="82">
        <v>11.5583668775158</v>
      </c>
      <c r="L26" s="82"/>
      <c r="M26" s="82">
        <v>10.1207590569293</v>
      </c>
      <c r="N26" s="82"/>
      <c r="O26" s="82">
        <v>1.9551466359976999</v>
      </c>
    </row>
    <row r="27" spans="2:15" s="1" customFormat="1" ht="12.75">
      <c r="B27" s="11" t="s">
        <v>35</v>
      </c>
      <c r="C27" s="19" t="s">
        <v>36</v>
      </c>
      <c r="D27" s="2"/>
      <c r="E27" s="82">
        <v>40.243902439024396</v>
      </c>
      <c r="F27" s="82"/>
      <c r="G27" s="82">
        <v>17.7235772357724</v>
      </c>
      <c r="H27" s="82"/>
      <c r="I27" s="82">
        <v>15.0406504065041</v>
      </c>
      <c r="J27" s="82"/>
      <c r="K27" s="82">
        <v>16.5040650406504</v>
      </c>
      <c r="L27" s="82"/>
      <c r="M27" s="82">
        <v>8.130081300813009</v>
      </c>
      <c r="N27" s="82"/>
      <c r="O27" s="82">
        <v>2.35772357723577</v>
      </c>
    </row>
    <row r="28" spans="2:15" s="1" customFormat="1" ht="12.75">
      <c r="B28" s="11">
        <v>16</v>
      </c>
      <c r="C28" s="19" t="s">
        <v>37</v>
      </c>
      <c r="D28" s="2"/>
      <c r="E28" s="82">
        <v>17.477978674084397</v>
      </c>
      <c r="F28" s="82"/>
      <c r="G28" s="82">
        <v>37.1580899397311</v>
      </c>
      <c r="H28" s="82"/>
      <c r="I28" s="82">
        <v>19.517848864163202</v>
      </c>
      <c r="J28" s="82"/>
      <c r="K28" s="82">
        <v>7.232267037552161</v>
      </c>
      <c r="L28" s="82"/>
      <c r="M28" s="82">
        <v>17.5011590171535</v>
      </c>
      <c r="N28" s="82"/>
      <c r="O28" s="82">
        <v>1.11265646731572</v>
      </c>
    </row>
    <row r="29" spans="2:15" s="1" customFormat="1" ht="12.75">
      <c r="B29" s="11">
        <v>17</v>
      </c>
      <c r="C29" s="19" t="s">
        <v>38</v>
      </c>
      <c r="D29" s="2"/>
      <c r="E29" s="82">
        <v>21.3960546282246</v>
      </c>
      <c r="F29" s="82"/>
      <c r="G29" s="82">
        <v>32.6035118144375</v>
      </c>
      <c r="H29" s="82"/>
      <c r="I29" s="82">
        <v>20.1170604812486</v>
      </c>
      <c r="J29" s="82"/>
      <c r="K29" s="82">
        <v>8.21591155430306</v>
      </c>
      <c r="L29" s="82"/>
      <c r="M29" s="82">
        <v>16.6052460437893</v>
      </c>
      <c r="N29" s="82"/>
      <c r="O29" s="82">
        <v>1.06221547799697</v>
      </c>
    </row>
    <row r="30" spans="2:15" s="1" customFormat="1" ht="12.75">
      <c r="B30" s="11">
        <v>18</v>
      </c>
      <c r="C30" s="19" t="s">
        <v>39</v>
      </c>
      <c r="D30" s="2"/>
      <c r="E30" s="82">
        <v>40.3098955276441</v>
      </c>
      <c r="F30" s="82"/>
      <c r="G30" s="82">
        <v>18.511562389951898</v>
      </c>
      <c r="H30" s="82"/>
      <c r="I30" s="82">
        <v>16.046484329146598</v>
      </c>
      <c r="J30" s="82"/>
      <c r="K30" s="82">
        <v>13.4757600657354</v>
      </c>
      <c r="L30" s="82"/>
      <c r="M30" s="82">
        <v>9.64901983800916</v>
      </c>
      <c r="N30" s="82"/>
      <c r="O30" s="82">
        <v>2.00727784951285</v>
      </c>
    </row>
    <row r="31" spans="2:15" s="1" customFormat="1" ht="12.75">
      <c r="B31" s="11">
        <v>19</v>
      </c>
      <c r="C31" s="19" t="s">
        <v>40</v>
      </c>
      <c r="D31" s="2"/>
      <c r="E31" s="82">
        <v>37.827440923245994</v>
      </c>
      <c r="F31" s="82"/>
      <c r="G31" s="82">
        <v>14.5081516761312</v>
      </c>
      <c r="H31" s="82"/>
      <c r="I31" s="82">
        <v>18.8496061549734</v>
      </c>
      <c r="J31" s="82"/>
      <c r="K31" s="82">
        <v>17.4390914086829</v>
      </c>
      <c r="L31" s="82"/>
      <c r="M31" s="82">
        <v>9.47059901080784</v>
      </c>
      <c r="N31" s="82"/>
      <c r="O31" s="82">
        <v>1.9051108261586398</v>
      </c>
    </row>
    <row r="32" spans="2:15" s="1" customFormat="1" ht="12.75">
      <c r="B32" s="11">
        <v>20</v>
      </c>
      <c r="C32" s="19" t="s">
        <v>41</v>
      </c>
      <c r="D32" s="2"/>
      <c r="E32" s="82">
        <v>32.743362831858406</v>
      </c>
      <c r="F32" s="82"/>
      <c r="G32" s="82">
        <v>15.8407079646018</v>
      </c>
      <c r="H32" s="82"/>
      <c r="I32" s="82">
        <v>17.8761061946903</v>
      </c>
      <c r="J32" s="82"/>
      <c r="K32" s="82">
        <v>19.9115044247788</v>
      </c>
      <c r="L32" s="82"/>
      <c r="M32" s="82">
        <v>11.9469026548673</v>
      </c>
      <c r="N32" s="82"/>
      <c r="O32" s="82">
        <v>1.6814159292035402</v>
      </c>
    </row>
    <row r="33" spans="2:15" s="1" customFormat="1" ht="12.75">
      <c r="B33" s="11">
        <v>21</v>
      </c>
      <c r="C33" s="19" t="s">
        <v>42</v>
      </c>
      <c r="D33" s="2"/>
      <c r="E33" s="82">
        <v>34.154727793696296</v>
      </c>
      <c r="F33" s="82"/>
      <c r="G33" s="82">
        <v>14.727793696275098</v>
      </c>
      <c r="H33" s="82"/>
      <c r="I33" s="82">
        <v>20.1146131805158</v>
      </c>
      <c r="J33" s="82"/>
      <c r="K33" s="82">
        <v>19.3123209169054</v>
      </c>
      <c r="L33" s="82"/>
      <c r="M33" s="82">
        <v>9.79942693409742</v>
      </c>
      <c r="N33" s="82"/>
      <c r="O33" s="82">
        <v>1.89111747851003</v>
      </c>
    </row>
    <row r="34" spans="2:15" s="1" customFormat="1" ht="12.75">
      <c r="B34" s="11">
        <v>22</v>
      </c>
      <c r="C34" s="19" t="s">
        <v>43</v>
      </c>
      <c r="D34" s="2"/>
      <c r="E34" s="82">
        <v>35.7142857142857</v>
      </c>
      <c r="F34" s="82"/>
      <c r="G34" s="82">
        <v>15.372670807453401</v>
      </c>
      <c r="H34" s="82"/>
      <c r="I34" s="82">
        <v>16.3819875776398</v>
      </c>
      <c r="J34" s="82"/>
      <c r="K34" s="82">
        <v>18.2453416149068</v>
      </c>
      <c r="L34" s="82"/>
      <c r="M34" s="82">
        <v>11.5683229813665</v>
      </c>
      <c r="N34" s="82"/>
      <c r="O34" s="82">
        <v>2.7173913043478297</v>
      </c>
    </row>
    <row r="35" spans="2:15" s="1" customFormat="1" ht="25.5">
      <c r="B35" s="11">
        <v>23</v>
      </c>
      <c r="C35" s="19" t="s">
        <v>73</v>
      </c>
      <c r="D35" s="2"/>
      <c r="E35" s="82">
        <v>33.884385665528995</v>
      </c>
      <c r="F35" s="82"/>
      <c r="G35" s="82">
        <v>18.227389078498298</v>
      </c>
      <c r="H35" s="82"/>
      <c r="I35" s="82">
        <v>21.2883959044369</v>
      </c>
      <c r="J35" s="82"/>
      <c r="K35" s="82">
        <v>14.2704778156997</v>
      </c>
      <c r="L35" s="82"/>
      <c r="M35" s="82">
        <v>10.6335324232082</v>
      </c>
      <c r="N35" s="82"/>
      <c r="O35" s="82">
        <v>1.69581911262799</v>
      </c>
    </row>
    <row r="36" spans="2:15" s="1" customFormat="1" ht="12.75">
      <c r="B36" s="11">
        <v>24</v>
      </c>
      <c r="C36" s="19" t="s">
        <v>44</v>
      </c>
      <c r="D36" s="2"/>
      <c r="E36" s="82">
        <v>26.4671459622137</v>
      </c>
      <c r="F36" s="82"/>
      <c r="G36" s="82">
        <v>18.1574987460291</v>
      </c>
      <c r="H36" s="82"/>
      <c r="I36" s="82">
        <v>26.0324360474837</v>
      </c>
      <c r="J36" s="82"/>
      <c r="K36" s="82">
        <v>13.9943153318843</v>
      </c>
      <c r="L36" s="82"/>
      <c r="M36" s="82">
        <v>13.9107172713593</v>
      </c>
      <c r="N36" s="82"/>
      <c r="O36" s="82">
        <v>1.43788664102993</v>
      </c>
    </row>
    <row r="37" spans="2:15" s="1" customFormat="1" ht="12.75">
      <c r="B37" s="11" t="s">
        <v>45</v>
      </c>
      <c r="C37" s="19" t="s">
        <v>46</v>
      </c>
      <c r="D37" s="2"/>
      <c r="E37" s="82">
        <v>30.535055350553503</v>
      </c>
      <c r="F37" s="82"/>
      <c r="G37" s="82">
        <v>21.2177121771218</v>
      </c>
      <c r="H37" s="82"/>
      <c r="I37" s="82">
        <v>23.154981549815503</v>
      </c>
      <c r="J37" s="82"/>
      <c r="K37" s="82">
        <v>11.5313653136531</v>
      </c>
      <c r="L37" s="82"/>
      <c r="M37" s="82">
        <v>12.5461254612546</v>
      </c>
      <c r="N37" s="82"/>
      <c r="O37" s="82">
        <v>1.01476014760148</v>
      </c>
    </row>
    <row r="38" spans="2:15" s="1" customFormat="1" ht="12.75">
      <c r="B38" s="11">
        <v>25</v>
      </c>
      <c r="C38" s="19" t="s">
        <v>47</v>
      </c>
      <c r="D38" s="2"/>
      <c r="E38" s="82">
        <v>28.04149284023</v>
      </c>
      <c r="F38" s="82"/>
      <c r="G38" s="82">
        <v>20.2784981395873</v>
      </c>
      <c r="H38" s="82"/>
      <c r="I38" s="82">
        <v>24.7322133273199</v>
      </c>
      <c r="J38" s="82"/>
      <c r="K38" s="82">
        <v>12.9157740444244</v>
      </c>
      <c r="L38" s="82"/>
      <c r="M38" s="82">
        <v>12.639530950501701</v>
      </c>
      <c r="N38" s="82"/>
      <c r="O38" s="82">
        <v>1.39249069793663</v>
      </c>
    </row>
    <row r="39" spans="2:15" s="1" customFormat="1" ht="12.75">
      <c r="B39" s="11">
        <v>26</v>
      </c>
      <c r="C39" s="19" t="s">
        <v>48</v>
      </c>
      <c r="D39" s="2"/>
      <c r="E39" s="82">
        <v>29.081632653061202</v>
      </c>
      <c r="F39" s="82"/>
      <c r="G39" s="82">
        <v>25.278293135435998</v>
      </c>
      <c r="H39" s="82"/>
      <c r="I39" s="82">
        <v>20.2226345083488</v>
      </c>
      <c r="J39" s="82"/>
      <c r="K39" s="82">
        <v>10.343228200371101</v>
      </c>
      <c r="L39" s="82"/>
      <c r="M39" s="82">
        <v>13.543599257885</v>
      </c>
      <c r="N39" s="82"/>
      <c r="O39" s="82">
        <v>1.53061224489796</v>
      </c>
    </row>
    <row r="40" spans="2:15" s="1" customFormat="1" ht="12.75">
      <c r="B40" s="11">
        <v>27</v>
      </c>
      <c r="C40" s="19" t="s">
        <v>49</v>
      </c>
      <c r="D40" s="2"/>
      <c r="E40" s="82">
        <v>42.6771653543307</v>
      </c>
      <c r="F40" s="82"/>
      <c r="G40" s="82">
        <v>19.3700787401575</v>
      </c>
      <c r="H40" s="82"/>
      <c r="I40" s="82">
        <v>16.2204724409449</v>
      </c>
      <c r="J40" s="82"/>
      <c r="K40" s="82">
        <v>9.4488188976378</v>
      </c>
      <c r="L40" s="82"/>
      <c r="M40" s="82">
        <v>9.29133858267717</v>
      </c>
      <c r="N40" s="82"/>
      <c r="O40" s="82">
        <v>2.99212598425197</v>
      </c>
    </row>
    <row r="41" spans="2:15" s="1" customFormat="1" ht="38.25">
      <c r="B41" s="11">
        <v>28</v>
      </c>
      <c r="C41" s="19" t="s">
        <v>50</v>
      </c>
      <c r="D41" s="2"/>
      <c r="E41" s="82">
        <v>24.8543822380593</v>
      </c>
      <c r="F41" s="82"/>
      <c r="G41" s="82">
        <v>22.2298362228466</v>
      </c>
      <c r="H41" s="82"/>
      <c r="I41" s="82">
        <v>25.662989104365103</v>
      </c>
      <c r="J41" s="82"/>
      <c r="K41" s="82">
        <v>11.3204961282807</v>
      </c>
      <c r="L41" s="82"/>
      <c r="M41" s="82">
        <v>14.554923593503698</v>
      </c>
      <c r="N41" s="82"/>
      <c r="O41" s="82">
        <v>1.3773727129445599</v>
      </c>
    </row>
    <row r="42" spans="2:15" s="1" customFormat="1" ht="12.75">
      <c r="B42" s="11">
        <v>29</v>
      </c>
      <c r="C42" s="19" t="s">
        <v>51</v>
      </c>
      <c r="D42" s="2"/>
      <c r="E42" s="82">
        <v>34.0218238503507</v>
      </c>
      <c r="F42" s="82"/>
      <c r="G42" s="82">
        <v>19.6414653156664</v>
      </c>
      <c r="H42" s="82"/>
      <c r="I42" s="82">
        <v>18.7061574434918</v>
      </c>
      <c r="J42" s="82"/>
      <c r="K42" s="82">
        <v>14.224473889321901</v>
      </c>
      <c r="L42" s="82"/>
      <c r="M42" s="82">
        <v>11.7692907248636</v>
      </c>
      <c r="N42" s="82"/>
      <c r="O42" s="82">
        <v>1.63678877630553</v>
      </c>
    </row>
    <row r="43" spans="2:15" s="1" customFormat="1" ht="12.75">
      <c r="B43" s="11">
        <v>30</v>
      </c>
      <c r="C43" s="19" t="s">
        <v>52</v>
      </c>
      <c r="D43" s="2"/>
      <c r="E43" s="82">
        <v>34.8163476461459</v>
      </c>
      <c r="F43" s="82"/>
      <c r="G43" s="82">
        <v>21.3657527159855</v>
      </c>
      <c r="H43" s="82"/>
      <c r="I43" s="82">
        <v>18.3652353854113</v>
      </c>
      <c r="J43" s="82"/>
      <c r="K43" s="82">
        <v>13.036730470770799</v>
      </c>
      <c r="L43" s="82"/>
      <c r="M43" s="82">
        <v>10.915675116399399</v>
      </c>
      <c r="N43" s="82"/>
      <c r="O43" s="82">
        <v>1.50025866528712</v>
      </c>
    </row>
    <row r="44" spans="2:15" s="1" customFormat="1" ht="12.75">
      <c r="B44" s="11">
        <v>31</v>
      </c>
      <c r="C44" s="19" t="s">
        <v>53</v>
      </c>
      <c r="D44" s="2"/>
      <c r="E44" s="82">
        <v>29.579982126899</v>
      </c>
      <c r="F44" s="82"/>
      <c r="G44" s="82">
        <v>21.7605004468275</v>
      </c>
      <c r="H44" s="82"/>
      <c r="I44" s="82">
        <v>19.1689008042895</v>
      </c>
      <c r="J44" s="82"/>
      <c r="K44" s="82">
        <v>15.102770330652401</v>
      </c>
      <c r="L44" s="82"/>
      <c r="M44" s="82">
        <v>12.2877569258266</v>
      </c>
      <c r="N44" s="82"/>
      <c r="O44" s="82">
        <v>2.10008936550491</v>
      </c>
    </row>
    <row r="45" spans="2:15" s="1" customFormat="1" ht="12.75">
      <c r="B45" s="11">
        <v>32</v>
      </c>
      <c r="C45" s="19" t="s">
        <v>54</v>
      </c>
      <c r="D45" s="2"/>
      <c r="E45" s="82">
        <v>24.1493592576226</v>
      </c>
      <c r="F45" s="82"/>
      <c r="G45" s="82">
        <v>33.119752540874906</v>
      </c>
      <c r="H45" s="82"/>
      <c r="I45" s="82">
        <v>18.3716305788776</v>
      </c>
      <c r="J45" s="82"/>
      <c r="K45" s="82">
        <v>8.76049491825011</v>
      </c>
      <c r="L45" s="82"/>
      <c r="M45" s="82">
        <v>14.35041979673</v>
      </c>
      <c r="N45" s="82"/>
      <c r="O45" s="82">
        <v>1.24834290764472</v>
      </c>
    </row>
    <row r="46" spans="2:15" s="1" customFormat="1" ht="12.75">
      <c r="B46" s="11">
        <v>33</v>
      </c>
      <c r="C46" s="19" t="s">
        <v>55</v>
      </c>
      <c r="D46" s="2"/>
      <c r="E46" s="82">
        <v>25.8809234507898</v>
      </c>
      <c r="F46" s="82"/>
      <c r="G46" s="82">
        <v>26.2454434993925</v>
      </c>
      <c r="H46" s="82"/>
      <c r="I46" s="82">
        <v>19.562575941676798</v>
      </c>
      <c r="J46" s="82"/>
      <c r="K46" s="82">
        <v>11.421628189550399</v>
      </c>
      <c r="L46" s="82"/>
      <c r="M46" s="82">
        <v>16.0388821385176</v>
      </c>
      <c r="N46" s="82"/>
      <c r="O46" s="82">
        <v>0.850546780072904</v>
      </c>
    </row>
    <row r="47" spans="2:15" s="1" customFormat="1" ht="15.75" customHeight="1">
      <c r="B47" s="11">
        <v>34</v>
      </c>
      <c r="C47" s="19" t="s">
        <v>56</v>
      </c>
      <c r="D47" s="2"/>
      <c r="E47" s="82">
        <v>28.753351206434303</v>
      </c>
      <c r="F47" s="82"/>
      <c r="G47" s="82">
        <v>25.0670241286863</v>
      </c>
      <c r="H47" s="82"/>
      <c r="I47" s="82">
        <v>20.5764075067024</v>
      </c>
      <c r="J47" s="82"/>
      <c r="K47" s="82">
        <v>12.5335120643432</v>
      </c>
      <c r="L47" s="82"/>
      <c r="M47" s="82">
        <v>11.7292225201072</v>
      </c>
      <c r="N47" s="82"/>
      <c r="O47" s="82">
        <v>1.34048257372654</v>
      </c>
    </row>
    <row r="48" spans="2:15" s="1" customFormat="1" ht="12.75">
      <c r="B48" s="11">
        <v>35</v>
      </c>
      <c r="C48" s="19" t="s">
        <v>57</v>
      </c>
      <c r="D48" s="2"/>
      <c r="E48" s="82">
        <v>28.364269141531302</v>
      </c>
      <c r="F48" s="82"/>
      <c r="G48" s="82">
        <v>20.9976798143852</v>
      </c>
      <c r="H48" s="82"/>
      <c r="I48" s="82">
        <v>21.5777262180974</v>
      </c>
      <c r="J48" s="82"/>
      <c r="K48" s="82">
        <v>13.7470997679814</v>
      </c>
      <c r="L48" s="82"/>
      <c r="M48" s="82">
        <v>13.7470997679814</v>
      </c>
      <c r="N48" s="82"/>
      <c r="O48" s="82">
        <v>1.5661252900232001</v>
      </c>
    </row>
    <row r="49" spans="2:15" s="1" customFormat="1" ht="12.75">
      <c r="B49" s="11">
        <v>36</v>
      </c>
      <c r="C49" s="19" t="s">
        <v>58</v>
      </c>
      <c r="D49" s="2"/>
      <c r="E49" s="82">
        <v>36.7139479905437</v>
      </c>
      <c r="F49" s="82"/>
      <c r="G49" s="82">
        <v>20.904255319148902</v>
      </c>
      <c r="H49" s="82"/>
      <c r="I49" s="82">
        <v>17.9609929078014</v>
      </c>
      <c r="J49" s="82"/>
      <c r="K49" s="82">
        <v>13.445626477541401</v>
      </c>
      <c r="L49" s="82"/>
      <c r="M49" s="82">
        <v>9.11347517730497</v>
      </c>
      <c r="N49" s="82"/>
      <c r="O49" s="82">
        <v>1.8617021276595698</v>
      </c>
    </row>
    <row r="50" spans="2:15" s="1" customFormat="1" ht="12.75">
      <c r="B50" s="11" t="s">
        <v>59</v>
      </c>
      <c r="C50" s="19" t="s">
        <v>60</v>
      </c>
      <c r="D50" s="2"/>
      <c r="E50" s="82">
        <v>37.5156680872399</v>
      </c>
      <c r="F50" s="82"/>
      <c r="G50" s="82">
        <v>16.1820005013788</v>
      </c>
      <c r="H50" s="82"/>
      <c r="I50" s="82">
        <v>20.055151667084502</v>
      </c>
      <c r="J50" s="82"/>
      <c r="K50" s="82">
        <v>13.4118826773627</v>
      </c>
      <c r="L50" s="82"/>
      <c r="M50" s="82">
        <v>10.7295061418902</v>
      </c>
      <c r="N50" s="82"/>
      <c r="O50" s="82">
        <v>2.10579092504387</v>
      </c>
    </row>
    <row r="51" spans="2:15" s="1" customFormat="1" ht="25.5">
      <c r="B51" s="11">
        <v>37</v>
      </c>
      <c r="C51" s="19" t="s">
        <v>61</v>
      </c>
      <c r="D51" s="2"/>
      <c r="E51" s="82">
        <v>31.0907903331156</v>
      </c>
      <c r="F51" s="82"/>
      <c r="G51" s="82">
        <v>11.1691704768125</v>
      </c>
      <c r="H51" s="82"/>
      <c r="I51" s="82">
        <v>20.4441541476159</v>
      </c>
      <c r="J51" s="82"/>
      <c r="K51" s="82">
        <v>19.7909862834749</v>
      </c>
      <c r="L51" s="82"/>
      <c r="M51" s="82">
        <v>15.218811234487301</v>
      </c>
      <c r="N51" s="82"/>
      <c r="O51" s="82">
        <v>2.2860875244938</v>
      </c>
    </row>
    <row r="52" spans="2:15" s="1" customFormat="1" ht="12.75">
      <c r="B52" s="11">
        <v>38</v>
      </c>
      <c r="C52" s="19" t="s">
        <v>62</v>
      </c>
      <c r="D52" s="2"/>
      <c r="E52" s="82">
        <v>36.2084063047285</v>
      </c>
      <c r="F52" s="82"/>
      <c r="G52" s="82">
        <v>12.5656742556918</v>
      </c>
      <c r="H52" s="82"/>
      <c r="I52" s="82">
        <v>19.1768826619965</v>
      </c>
      <c r="J52" s="82"/>
      <c r="K52" s="82">
        <v>20.0087565674256</v>
      </c>
      <c r="L52" s="82"/>
      <c r="M52" s="82">
        <v>9.93870402802102</v>
      </c>
      <c r="N52" s="82"/>
      <c r="O52" s="82">
        <v>2.1015761821366</v>
      </c>
    </row>
    <row r="53" spans="2:15" s="1" customFormat="1" ht="12.75">
      <c r="B53" s="11">
        <v>39</v>
      </c>
      <c r="C53" s="19" t="s">
        <v>63</v>
      </c>
      <c r="D53" s="2"/>
      <c r="E53" s="82">
        <v>36.980491942324</v>
      </c>
      <c r="F53" s="82"/>
      <c r="G53" s="82">
        <v>14.0797285835454</v>
      </c>
      <c r="H53" s="82"/>
      <c r="I53" s="82">
        <v>17.8117048346056</v>
      </c>
      <c r="J53" s="82"/>
      <c r="K53" s="82">
        <v>15.0127226463104</v>
      </c>
      <c r="L53" s="82"/>
      <c r="M53" s="82">
        <v>13.9100932994063</v>
      </c>
      <c r="N53" s="82"/>
      <c r="O53" s="82">
        <v>2.20525869380831</v>
      </c>
    </row>
    <row r="54" spans="2:15" s="1" customFormat="1" ht="12.75">
      <c r="B54" s="11">
        <v>40</v>
      </c>
      <c r="C54" s="19" t="s">
        <v>64</v>
      </c>
      <c r="D54" s="2"/>
      <c r="E54" s="82">
        <v>20.5915813424346</v>
      </c>
      <c r="F54" s="82"/>
      <c r="G54" s="82">
        <v>20.6484641638225</v>
      </c>
      <c r="H54" s="82"/>
      <c r="I54" s="82">
        <v>26.962457337884</v>
      </c>
      <c r="J54" s="82"/>
      <c r="K54" s="82">
        <v>9.95449374288965</v>
      </c>
      <c r="L54" s="82"/>
      <c r="M54" s="82">
        <v>20.4209328782708</v>
      </c>
      <c r="N54" s="82"/>
      <c r="O54" s="82">
        <v>1.4220705346985199</v>
      </c>
    </row>
    <row r="55" spans="2:15" s="1" customFormat="1" ht="12.75">
      <c r="B55" s="11">
        <v>41</v>
      </c>
      <c r="C55" s="19" t="s">
        <v>65</v>
      </c>
      <c r="D55" s="3"/>
      <c r="E55" s="82">
        <v>16.4086687306502</v>
      </c>
      <c r="F55" s="82"/>
      <c r="G55" s="82">
        <v>32.0433436532508</v>
      </c>
      <c r="H55" s="82"/>
      <c r="I55" s="82">
        <v>21.3622291021672</v>
      </c>
      <c r="J55" s="82"/>
      <c r="K55" s="82">
        <v>8.35913312693498</v>
      </c>
      <c r="L55" s="82"/>
      <c r="M55" s="82">
        <v>21.5170278637771</v>
      </c>
      <c r="N55" s="82"/>
      <c r="O55" s="82">
        <v>0.309597523219814</v>
      </c>
    </row>
    <row r="56" spans="2:15" s="1" customFormat="1" ht="15.75" customHeight="1" thickBot="1">
      <c r="B56" s="20">
        <v>42</v>
      </c>
      <c r="C56" s="21" t="s">
        <v>66</v>
      </c>
      <c r="E56" s="83">
        <v>30.029154518950403</v>
      </c>
      <c r="F56" s="83"/>
      <c r="G56" s="83">
        <v>21.4285714285714</v>
      </c>
      <c r="H56" s="83"/>
      <c r="I56" s="83">
        <v>20.6997084548105</v>
      </c>
      <c r="J56" s="83"/>
      <c r="K56" s="83">
        <v>12.099125364431499</v>
      </c>
      <c r="L56" s="83"/>
      <c r="M56" s="83">
        <v>13.7026239067055</v>
      </c>
      <c r="N56" s="83"/>
      <c r="O56" s="83">
        <v>2.04081632653061</v>
      </c>
    </row>
    <row r="57" spans="2:15" s="1" customFormat="1" ht="22.5" customHeight="1" thickBot="1">
      <c r="B57" s="15" t="s">
        <v>2</v>
      </c>
      <c r="C57" s="17"/>
      <c r="E57" s="84">
        <v>30.001806777998603</v>
      </c>
      <c r="F57" s="85"/>
      <c r="G57" s="85">
        <v>23.719897787987502</v>
      </c>
      <c r="H57" s="85"/>
      <c r="I57" s="85">
        <v>19.933923547479502</v>
      </c>
      <c r="J57" s="86"/>
      <c r="K57" s="85">
        <v>12.394497070438499</v>
      </c>
      <c r="L57" s="85"/>
      <c r="M57" s="85">
        <v>12.3717832898846</v>
      </c>
      <c r="N57" s="85"/>
      <c r="O57" s="85">
        <v>1.57809152621119</v>
      </c>
    </row>
    <row r="58" s="1" customFormat="1" ht="12.75" customHeight="1">
      <c r="C58" s="14"/>
    </row>
    <row r="59" s="1" customFormat="1" ht="12.75" customHeight="1">
      <c r="C59" s="14"/>
    </row>
    <row r="60" spans="2:8" s="1" customFormat="1" ht="12.75">
      <c r="B60" t="s">
        <v>0</v>
      </c>
      <c r="C60" s="13"/>
      <c r="D60"/>
      <c r="E60"/>
      <c r="F60"/>
      <c r="H60" s="9"/>
    </row>
    <row r="61" spans="2:9" s="6" customFormat="1" ht="17.25" customHeight="1">
      <c r="B61" s="9" t="s">
        <v>8</v>
      </c>
      <c r="C61" s="8"/>
      <c r="D61" s="9"/>
      <c r="E61" s="9"/>
      <c r="F61" s="9"/>
      <c r="G61" s="9"/>
      <c r="H61" s="9"/>
      <c r="I61" s="9"/>
    </row>
    <row r="62" spans="2:4" s="1" customFormat="1" ht="12.75">
      <c r="B62" t="s">
        <v>0</v>
      </c>
      <c r="C62" s="13"/>
      <c r="D62"/>
    </row>
  </sheetData>
  <sheetProtection/>
  <mergeCells count="2">
    <mergeCell ref="B1:E1"/>
    <mergeCell ref="B5:K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8209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Comparación de ámbitos territoriales</dc:title>
  <dc:subject/>
  <dc:creator>Fidel Ugarte</dc:creator>
  <cp:keywords/>
  <dc:description/>
  <cp:lastModifiedBy>vlopez</cp:lastModifiedBy>
  <cp:lastPrinted>2004-11-23T09:01:59Z</cp:lastPrinted>
  <dcterms:created xsi:type="dcterms:W3CDTF">2003-06-06T06:49:03Z</dcterms:created>
  <dcterms:modified xsi:type="dcterms:W3CDTF">2020-03-06T10:24:42Z</dcterms:modified>
  <cp:category/>
  <cp:version/>
  <cp:contentType/>
  <cp:contentStatus/>
</cp:coreProperties>
</file>