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840" windowHeight="1182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65" i="13" l="1"/>
  <c r="C366" i="13"/>
  <c r="C367" i="13"/>
  <c r="C302" i="13"/>
  <c r="C303" i="13"/>
  <c r="C159" i="12"/>
  <c r="C160" i="12"/>
  <c r="C81" i="12"/>
  <c r="C82" i="12"/>
  <c r="C83" i="12"/>
  <c r="C84" i="12"/>
  <c r="C39" i="11"/>
  <c r="E38" i="11"/>
  <c r="E39" i="11"/>
  <c r="G39" i="11"/>
  <c r="E37" i="10"/>
  <c r="E38" i="10"/>
  <c r="C37" i="10"/>
  <c r="C38" i="10"/>
  <c r="G37" i="10"/>
  <c r="G38" i="10"/>
  <c r="C84" i="9"/>
  <c r="C85" i="9"/>
  <c r="C86" i="9"/>
  <c r="C62" i="8"/>
  <c r="C63" i="8"/>
  <c r="C64" i="8"/>
  <c r="C65" i="8"/>
  <c r="C66" i="8"/>
  <c r="C67" i="8"/>
  <c r="C68" i="8"/>
  <c r="C69" i="8"/>
  <c r="C82" i="3"/>
  <c r="C83" i="3"/>
  <c r="C106" i="12" l="1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E24" i="10"/>
  <c r="G24" i="10"/>
  <c r="C25" i="10"/>
  <c r="E25" i="10"/>
  <c r="G25" i="10"/>
  <c r="C26" i="10"/>
  <c r="E26" i="10"/>
  <c r="G26" i="10"/>
  <c r="C27" i="10"/>
  <c r="E27" i="10"/>
  <c r="G27" i="10"/>
  <c r="C28" i="10"/>
  <c r="E28" i="10"/>
  <c r="G28" i="10"/>
  <c r="C29" i="10"/>
  <c r="E29" i="10"/>
  <c r="G29" i="10"/>
  <c r="C30" i="10"/>
  <c r="E30" i="10"/>
  <c r="G30" i="10"/>
  <c r="C31" i="10"/>
  <c r="E31" i="10"/>
  <c r="G31" i="10"/>
  <c r="C32" i="10"/>
  <c r="E32" i="10"/>
  <c r="G32" i="10"/>
  <c r="C33" i="10"/>
  <c r="E33" i="10"/>
  <c r="G33" i="10"/>
  <c r="C34" i="10"/>
  <c r="E34" i="10"/>
  <c r="G34" i="10"/>
  <c r="C35" i="10"/>
  <c r="E35" i="10"/>
  <c r="G35" i="10"/>
  <c r="C36" i="10"/>
  <c r="E36" i="10"/>
  <c r="G36" i="10"/>
  <c r="C39" i="10"/>
  <c r="E39" i="10"/>
  <c r="G39" i="10"/>
  <c r="C364" i="13" l="1"/>
  <c r="C101" i="12"/>
  <c r="C78" i="5" l="1"/>
  <c r="C79" i="5"/>
  <c r="C80" i="5"/>
  <c r="C81" i="5"/>
  <c r="C80" i="3" l="1"/>
  <c r="C81" i="3"/>
  <c r="C309" i="13" l="1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90" i="12"/>
  <c r="C91" i="12"/>
  <c r="C92" i="12"/>
  <c r="C93" i="12"/>
  <c r="C94" i="12"/>
  <c r="C95" i="12"/>
  <c r="C96" i="12"/>
  <c r="C97" i="12"/>
  <c r="C98" i="12"/>
  <c r="C99" i="12"/>
  <c r="C100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38" i="11"/>
  <c r="G38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176" i="13" l="1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308" i="13"/>
  <c r="C266" i="13"/>
  <c r="C208" i="13"/>
  <c r="C175" i="13"/>
  <c r="C126" i="13"/>
  <c r="C58" i="13"/>
  <c r="C13" i="13"/>
  <c r="C142" i="12"/>
  <c r="C125" i="12"/>
  <c r="C89" i="12"/>
  <c r="C63" i="12"/>
  <c r="C3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8" i="8"/>
  <c r="C50" i="8"/>
  <c r="C13" i="8"/>
  <c r="C26" i="8"/>
  <c r="C59" i="8"/>
  <c r="C22" i="8"/>
  <c r="C45" i="8"/>
  <c r="C32" i="8"/>
  <c r="C16" i="8"/>
  <c r="C21" i="8"/>
  <c r="C27" i="8"/>
  <c r="C51" i="8"/>
  <c r="E30" i="1" l="1"/>
  <c r="C30" i="1"/>
  <c r="E29" i="1"/>
  <c r="C29" i="1"/>
  <c r="E28" i="1"/>
  <c r="C28" i="1"/>
  <c r="E27" i="1"/>
  <c r="C27" i="1"/>
  <c r="E26" i="1"/>
  <c r="C26" i="1"/>
  <c r="E22" i="1"/>
  <c r="C22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0" i="11"/>
  <c r="E40" i="11"/>
  <c r="C40" i="11"/>
  <c r="G16" i="11"/>
  <c r="E16" i="11"/>
  <c r="C16" i="11"/>
  <c r="G17" i="11"/>
  <c r="E17" i="11"/>
  <c r="C17" i="11"/>
  <c r="G26" i="11"/>
  <c r="E26" i="11"/>
  <c r="C26" i="11"/>
  <c r="C24" i="11"/>
  <c r="G36" i="11"/>
  <c r="E36" i="11"/>
  <c r="C36" i="11"/>
  <c r="G31" i="11"/>
  <c r="E31" i="11"/>
  <c r="C31" i="11"/>
  <c r="G30" i="11"/>
  <c r="E30" i="11"/>
  <c r="C30" i="11"/>
  <c r="G20" i="11"/>
  <c r="E20" i="11"/>
  <c r="C20" i="11"/>
  <c r="G13" i="11"/>
  <c r="E13" i="11"/>
  <c r="C13" i="11"/>
  <c r="G37" i="11"/>
  <c r="E37" i="11"/>
  <c r="C37" i="11"/>
  <c r="G29" i="11"/>
  <c r="E29" i="11"/>
  <c r="C29" i="11"/>
  <c r="G23" i="11"/>
  <c r="E23" i="11"/>
  <c r="C23" i="11"/>
  <c r="G32" i="11"/>
  <c r="E32" i="11"/>
  <c r="C32" i="11"/>
  <c r="G18" i="11"/>
  <c r="E18" i="11"/>
  <c r="C18" i="11"/>
  <c r="G14" i="11"/>
  <c r="E14" i="11"/>
  <c r="C14" i="11"/>
  <c r="G35" i="11"/>
  <c r="E35" i="11"/>
  <c r="C35" i="11"/>
  <c r="G25" i="11"/>
  <c r="E25" i="11"/>
  <c r="C25" i="11"/>
  <c r="G34" i="11"/>
  <c r="E34" i="11"/>
  <c r="C34" i="11"/>
  <c r="G33" i="11"/>
  <c r="E33" i="11"/>
  <c r="C33" i="11"/>
  <c r="G21" i="11"/>
  <c r="E21" i="11"/>
  <c r="C21" i="11"/>
  <c r="G27" i="11"/>
  <c r="E27" i="11"/>
  <c r="C27" i="11"/>
  <c r="G28" i="11"/>
  <c r="E28" i="11"/>
  <c r="C28" i="11"/>
  <c r="C29" i="9" l="1"/>
  <c r="C24" i="9"/>
  <c r="C14" i="9"/>
  <c r="C53" i="9"/>
  <c r="C82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8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80" i="9"/>
  <c r="C23" i="9"/>
  <c r="C75" i="9"/>
  <c r="C34" i="9"/>
  <c r="C60" i="9"/>
  <c r="C26" i="9"/>
  <c r="C51" i="9"/>
  <c r="C35" i="9"/>
  <c r="C47" i="9"/>
  <c r="C81" i="9"/>
  <c r="C32" i="9"/>
  <c r="C55" i="9"/>
  <c r="C83" i="9"/>
  <c r="C39" i="9"/>
  <c r="C68" i="9"/>
  <c r="C33" i="9"/>
  <c r="C37" i="9"/>
  <c r="C36" i="9"/>
  <c r="C18" i="9"/>
  <c r="C79" i="9"/>
  <c r="C87" i="9"/>
  <c r="C59" i="9"/>
  <c r="C48" i="8"/>
  <c r="C57" i="8"/>
  <c r="C42" i="8"/>
  <c r="C19" i="8"/>
  <c r="C46" i="8"/>
  <c r="C49" i="8"/>
  <c r="C14" i="8"/>
  <c r="C36" i="8"/>
  <c r="C24" i="8"/>
  <c r="C17" i="8"/>
  <c r="C56" i="8"/>
  <c r="C31" i="8"/>
  <c r="C29" i="8"/>
  <c r="C55" i="8"/>
  <c r="C40" i="8"/>
  <c r="C11" i="8"/>
  <c r="C37" i="8"/>
  <c r="C34" i="8"/>
  <c r="C47" i="8"/>
  <c r="C23" i="8"/>
  <c r="C60" i="8"/>
  <c r="C30" i="8"/>
  <c r="C35" i="8"/>
  <c r="C33" i="8"/>
  <c r="C38" i="8"/>
  <c r="C54" i="8"/>
  <c r="C28" i="8"/>
  <c r="C61" i="8"/>
  <c r="C41" i="8"/>
  <c r="C70" i="8"/>
  <c r="C53" i="8"/>
  <c r="C90" i="6"/>
  <c r="C11" i="6"/>
  <c r="C11" i="5"/>
  <c r="C82" i="5"/>
  <c r="C11" i="4"/>
  <c r="C90" i="4"/>
  <c r="C11" i="3"/>
  <c r="C84" i="3"/>
  <c r="B24" i="2"/>
  <c r="D24" i="2"/>
  <c r="E25" i="2" l="1"/>
  <c r="E24" i="2"/>
  <c r="E23" i="2"/>
  <c r="C24" i="2"/>
  <c r="C25" i="2"/>
  <c r="C23" i="2"/>
</calcChain>
</file>

<file path=xl/sharedStrings.xml><?xml version="1.0" encoding="utf-8"?>
<sst xmlns="http://schemas.openxmlformats.org/spreadsheetml/2006/main" count="1093" uniqueCount="157">
  <si>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</si>
  <si>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</si>
  <si>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</si>
  <si>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</si>
  <si>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</si>
  <si>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</si>
  <si>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</si>
  <si>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</si>
  <si>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</si>
  <si>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</si>
  <si>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</si>
  <si>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</si>
  <si>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</si>
  <si>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</si>
  <si>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</si>
  <si>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</si>
  <si>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</si>
  <si>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</si>
  <si>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</si>
  <si>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</si>
  <si>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</si>
  <si>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</si>
  <si>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</si>
  <si>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</si>
  <si>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</si>
  <si>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</si>
  <si>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</si>
  <si>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</si>
  <si>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</si>
  <si>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</si>
  <si>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</si>
  <si>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</si>
  <si>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</si>
  <si>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</si>
  <si>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</si>
  <si>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</si>
  <si>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</si>
  <si>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</si>
  <si>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</si>
  <si>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</si>
  <si>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</si>
  <si>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</si>
  <si>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</si>
  <si>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</si>
  <si>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</si>
  <si>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</si>
  <si>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</si>
  <si>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</si>
  <si>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</si>
  <si>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</si>
  <si>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</si>
  <si>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</si>
  <si>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</si>
  <si>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</si>
  <si>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</si>
  <si>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</si>
  <si>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</si>
  <si>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</si>
  <si>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</si>
  <si>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</si>
  <si>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</si>
  <si>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</si>
  <si>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</si>
  <si>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</si>
  <si>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</si>
  <si>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</si>
  <si>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</si>
  <si>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</si>
  <si>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</si>
  <si>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</si>
  <si>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</si>
  <si>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</si>
  <si>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</si>
  <si>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</si>
  <si>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</si>
  <si>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</si>
  <si>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</si>
  <si>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</si>
  <si>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</si>
  <si>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</si>
  <si>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</si>
  <si>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</si>
  <si>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</si>
  <si>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</si>
  <si>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</si>
  <si>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</si>
  <si>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</si>
  <si>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</si>
  <si>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</si>
  <si>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</si>
  <si>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</si>
  <si>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</si>
  <si>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</si>
  <si>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</si>
  <si>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</si>
  <si>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</si>
  <si>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</si>
  <si>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</si>
  <si>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</si>
  <si>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</si>
  <si>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</si>
  <si>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</si>
  <si>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</si>
  <si>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</si>
  <si>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</si>
  <si>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</si>
  <si>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</si>
  <si>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</si>
  <si>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</si>
  <si>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</si>
  <si>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</si>
  <si>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</si>
  <si>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</si>
  <si>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</si>
  <si>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</si>
  <si>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</si>
  <si>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</si>
  <si>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</si>
  <si>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</si>
  <si>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</si>
  <si>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</si>
  <si>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</si>
  <si>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</si>
  <si>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</si>
  <si>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</si>
  <si>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</si>
  <si>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</si>
  <si>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</si>
  <si>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</si>
  <si>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</si>
  <si>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</si>
  <si>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</si>
  <si>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</si>
  <si>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</si>
  <si>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</si>
  <si>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</si>
  <si>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</si>
  <si>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</si>
  <si>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</si>
  <si>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</si>
  <si>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</si>
  <si>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Agencia Energetica</t>
  </si>
  <si>
    <t>PERIODO DE REFERENCIA: 1/1/2019 A 31/1/2019 (ENERO-2019)</t>
  </si>
  <si>
    <t>ENERO-2019</t>
  </si>
  <si>
    <t>FEBRERO-2018 A ENERO-2019</t>
  </si>
  <si>
    <t>SOLICITUDES RECIBIDAS SEGÚN TEMA (ENERO-2019)</t>
  </si>
  <si>
    <t>SOLICITUDES RECIBIDAS SEGÚN TEMA (FEBRERO-2018 A ENERO-2019)</t>
  </si>
  <si>
    <t>SOLICITUDES CONTESTADAS SEGÚN TEMA (ENERO-2019)</t>
  </si>
  <si>
    <t>SOLICITUDES CONTESTADAS SEGÚN TEMA (FEBRERO-2018 A ENERO-2019)</t>
  </si>
  <si>
    <t>2018</t>
  </si>
  <si>
    <t>SOLICITUDES RECIBIDAS Y NO CONTESTADAS SEGÚN TEMA (ENERO-2019)</t>
  </si>
  <si>
    <t>SOLICITUDES RECIBIDAS Y NO CONTESTADAS SEGÚN TEMA (FEBRERO-2018 A ENERO-2019)</t>
  </si>
  <si>
    <t>SOLICITUDES RECIBIDAS SEGÚN ÓRGANO RESPONSABLE Y ESTADO DE CONTESTACIÓN (ENERO-2019)</t>
  </si>
  <si>
    <t>SOLICITUDES RECIBIDAS SEGÚN ÓRGANO RESPONSABLE Y ESTADO DE CONTESTACIÓN (FEBRERO-2018 A ENERO-2019)</t>
  </si>
  <si>
    <t>SOLICITUDES RECIBIDAS SEGÚN ÓRGANO RESPONSABLE (LOS SIETE MÁS IMPORTANTES) Y TEMA (ENERO-2019)</t>
  </si>
  <si>
    <t>SOLICITUDES RECIBIDAS SEGÚN ÓRGANO RESPONSABLE (LOS SIETE MÁS IMPORTANTES) Y TEMA (FEBRERO-2018 A ENERO-2019)</t>
  </si>
  <si>
    <t>PETICIONES PRESENTADAS POR LOS CIUDADANOS SEGÚN MEDIO DE RESPUESTA ELEGIDO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</si>
</sst>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wrapText="1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16" zoomScaleNormal="100" workbookViewId="0">
      <selection activeCell="D11" sqref="D11:D13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7" width="11.42578125" style="1"/>
    <col min="8" max="8" width="44.42578125" style="1" customWidth="1"/>
    <col min="9" max="16384" width="11.42578125" style="1"/>
  </cols>
  <sheetData>
    <row r="1" spans="1:7" ht="17.45" x14ac:dyDescent="0.3">
      <c r="A1" s="2" t="s">
        <v>1</v>
      </c>
    </row>
    <row r="2" spans="1:7" x14ac:dyDescent="0.2">
      <c r="A2" s="1" t="s">
        <v>0</v>
      </c>
    </row>
    <row r="5" spans="1:7" s="4" customFormat="1" x14ac:dyDescent="0.25"/>
    <row r="6" spans="1:7" s="22" customFormat="1" ht="15.75" x14ac:dyDescent="0.25">
      <c r="A6" s="22" t="s">
        <v>59</v>
      </c>
    </row>
    <row r="7" spans="1:7" s="22" customFormat="1" ht="15.6" x14ac:dyDescent="0.3">
      <c r="A7" s="22" t="s">
        <v>142</v>
      </c>
    </row>
    <row r="8" spans="1:7" s="4" customFormat="1" ht="6.75" customHeight="1" x14ac:dyDescent="0.25"/>
    <row r="9" spans="1:7" s="4" customFormat="1" ht="15.75" x14ac:dyDescent="0.25">
      <c r="A9" s="3" t="s">
        <v>2</v>
      </c>
    </row>
    <row r="10" spans="1:7" s="23" customFormat="1" ht="33" customHeight="1" x14ac:dyDescent="0.25">
      <c r="A10" s="5"/>
      <c r="B10" s="6" t="s">
        <v>143</v>
      </c>
      <c r="C10" s="7" t="s">
        <v>3</v>
      </c>
      <c r="D10" s="6" t="s">
        <v>144</v>
      </c>
      <c r="E10" s="7" t="s">
        <v>3</v>
      </c>
    </row>
    <row r="11" spans="1:7" s="4" customFormat="1" ht="18" customHeight="1" x14ac:dyDescent="0.25">
      <c r="A11" s="5" t="s">
        <v>139</v>
      </c>
      <c r="B11" s="9">
        <v>1462</v>
      </c>
      <c r="C11" s="10">
        <f>(B11/B$14)*100</f>
        <v>89.858635525507069</v>
      </c>
      <c r="D11" s="9">
        <v>19677</v>
      </c>
      <c r="E11" s="10">
        <f>(D11/D$14)*100</f>
        <v>91.486888599590856</v>
      </c>
      <c r="G11" s="20"/>
    </row>
    <row r="12" spans="1:7" s="4" customFormat="1" ht="18" customHeight="1" x14ac:dyDescent="0.2">
      <c r="A12" s="5" t="s">
        <v>5</v>
      </c>
      <c r="B12" s="9">
        <v>152</v>
      </c>
      <c r="C12" s="10">
        <f t="shared" ref="C12:E14" si="0">(B12/B$14)*100</f>
        <v>9.3423478795328823</v>
      </c>
      <c r="D12" s="9">
        <v>1669</v>
      </c>
      <c r="E12" s="10">
        <f t="shared" si="0"/>
        <v>7.759903291798401</v>
      </c>
      <c r="G12" s="20"/>
    </row>
    <row r="13" spans="1:7" s="4" customFormat="1" ht="18" customHeight="1" x14ac:dyDescent="0.25">
      <c r="A13" s="5" t="s">
        <v>4</v>
      </c>
      <c r="B13" s="9">
        <v>13</v>
      </c>
      <c r="C13" s="10">
        <f t="shared" si="0"/>
        <v>0.79901659496004929</v>
      </c>
      <c r="D13" s="9">
        <v>162</v>
      </c>
      <c r="E13" s="10">
        <f t="shared" si="0"/>
        <v>0.75320810861074949</v>
      </c>
      <c r="G13" s="20"/>
    </row>
    <row r="14" spans="1:7" s="4" customFormat="1" ht="18" customHeight="1" x14ac:dyDescent="0.3">
      <c r="A14" s="19" t="s">
        <v>6</v>
      </c>
      <c r="B14" s="17">
        <v>1627</v>
      </c>
      <c r="C14" s="18">
        <f t="shared" si="0"/>
        <v>100</v>
      </c>
      <c r="D14" s="17">
        <v>21508</v>
      </c>
      <c r="E14" s="18">
        <f t="shared" si="0"/>
        <v>100</v>
      </c>
      <c r="G14" s="20"/>
    </row>
    <row r="15" spans="1:7" s="4" customFormat="1" ht="22.15" customHeight="1" x14ac:dyDescent="0.25"/>
    <row r="16" spans="1:7" s="4" customFormat="1" ht="15.75" x14ac:dyDescent="0.25">
      <c r="A16" s="3" t="s">
        <v>7</v>
      </c>
    </row>
    <row r="17" spans="1:7" s="4" customFormat="1" ht="29.25" customHeight="1" x14ac:dyDescent="0.25">
      <c r="A17" s="5"/>
      <c r="B17" s="6" t="s">
        <v>143</v>
      </c>
      <c r="C17" s="7" t="s">
        <v>3</v>
      </c>
      <c r="D17" s="6" t="s">
        <v>144</v>
      </c>
      <c r="E17" s="7" t="s">
        <v>3</v>
      </c>
    </row>
    <row r="18" spans="1:7" s="4" customFormat="1" x14ac:dyDescent="0.2">
      <c r="A18" s="5" t="s">
        <v>11</v>
      </c>
      <c r="B18" s="9">
        <v>0</v>
      </c>
      <c r="C18" s="10">
        <f>(B18/B$22)*100</f>
        <v>0</v>
      </c>
      <c r="D18" s="9">
        <v>29</v>
      </c>
      <c r="E18" s="10">
        <f>(D18/D$22)*100</f>
        <v>0.13483355030686256</v>
      </c>
      <c r="G18" s="20"/>
    </row>
    <row r="19" spans="1:7" s="4" customFormat="1" ht="30" x14ac:dyDescent="0.2">
      <c r="A19" s="5" t="s">
        <v>8</v>
      </c>
      <c r="B19" s="9">
        <v>586</v>
      </c>
      <c r="C19" s="10">
        <f t="shared" ref="C19:E22" si="1">(B19/B$22)*100</f>
        <v>36.017209588199137</v>
      </c>
      <c r="D19" s="9">
        <v>7534</v>
      </c>
      <c r="E19" s="10">
        <f t="shared" si="1"/>
        <v>35.028826483169048</v>
      </c>
      <c r="G19" s="20"/>
    </row>
    <row r="20" spans="1:7" s="4" customFormat="1" x14ac:dyDescent="0.25">
      <c r="A20" s="5" t="s">
        <v>10</v>
      </c>
      <c r="B20" s="9">
        <v>2</v>
      </c>
      <c r="C20" s="10">
        <f t="shared" si="1"/>
        <v>0.1229256299938537</v>
      </c>
      <c r="D20" s="9">
        <v>45</v>
      </c>
      <c r="E20" s="10">
        <f t="shared" si="1"/>
        <v>0.20922447461409707</v>
      </c>
      <c r="G20" s="20"/>
    </row>
    <row r="21" spans="1:7" s="4" customFormat="1" ht="16.5" customHeight="1" x14ac:dyDescent="0.2">
      <c r="A21" s="5" t="s">
        <v>15</v>
      </c>
      <c r="B21" s="9">
        <v>1039</v>
      </c>
      <c r="C21" s="10">
        <f t="shared" si="1"/>
        <v>63.859864781807005</v>
      </c>
      <c r="D21" s="9">
        <v>13900</v>
      </c>
      <c r="E21" s="10">
        <f t="shared" si="1"/>
        <v>64.62711549190999</v>
      </c>
      <c r="G21" s="20"/>
    </row>
    <row r="22" spans="1:7" s="4" customFormat="1" ht="15.6" x14ac:dyDescent="0.3">
      <c r="A22" s="19" t="s">
        <v>6</v>
      </c>
      <c r="B22" s="17">
        <v>1627</v>
      </c>
      <c r="C22" s="18">
        <f t="shared" si="1"/>
        <v>100</v>
      </c>
      <c r="D22" s="17">
        <v>21508</v>
      </c>
      <c r="E22" s="18">
        <f t="shared" si="1"/>
        <v>100</v>
      </c>
      <c r="G22" s="20"/>
    </row>
    <row r="23" spans="1:7" s="4" customFormat="1" ht="15.6" customHeight="1" x14ac:dyDescent="0.25"/>
    <row r="24" spans="1:7" s="4" customFormat="1" ht="15.75" x14ac:dyDescent="0.25">
      <c r="A24" s="3" t="s">
        <v>156</v>
      </c>
    </row>
    <row r="25" spans="1:7" s="4" customFormat="1" ht="29.25" customHeight="1" x14ac:dyDescent="0.25">
      <c r="A25" s="5"/>
      <c r="B25" s="6" t="s">
        <v>143</v>
      </c>
      <c r="C25" s="7" t="s">
        <v>3</v>
      </c>
      <c r="D25" s="6" t="s">
        <v>144</v>
      </c>
      <c r="E25" s="7" t="s">
        <v>3</v>
      </c>
    </row>
    <row r="26" spans="1:7" s="4" customFormat="1" x14ac:dyDescent="0.2">
      <c r="A26" s="5" t="s">
        <v>13</v>
      </c>
      <c r="B26" s="9">
        <v>0</v>
      </c>
      <c r="C26" s="10">
        <f>(B26/B$22)*100</f>
        <v>0</v>
      </c>
      <c r="D26" s="9">
        <v>16</v>
      </c>
      <c r="E26" s="10">
        <f>(D26/D$30)*100</f>
        <v>7.4390924307234513E-2</v>
      </c>
      <c r="G26" s="20"/>
    </row>
    <row r="27" spans="1:7" s="4" customFormat="1" x14ac:dyDescent="0.2">
      <c r="A27" s="5" t="s">
        <v>12</v>
      </c>
      <c r="B27" s="9">
        <v>595</v>
      </c>
      <c r="C27" s="10">
        <f t="shared" ref="C27:C30" si="2">(B27/B$22)*100</f>
        <v>36.570374923171485</v>
      </c>
      <c r="D27" s="9">
        <v>7128</v>
      </c>
      <c r="E27" s="10">
        <f t="shared" ref="E27:E30" si="3">(D27/D$30)*100</f>
        <v>33.141156778872976</v>
      </c>
      <c r="G27" s="20"/>
    </row>
    <row r="28" spans="1:7" s="4" customFormat="1" x14ac:dyDescent="0.2">
      <c r="A28" s="5" t="s">
        <v>9</v>
      </c>
      <c r="B28" s="9">
        <v>714</v>
      </c>
      <c r="C28" s="10">
        <f t="shared" si="2"/>
        <v>43.884449907805781</v>
      </c>
      <c r="D28" s="9">
        <v>9333</v>
      </c>
      <c r="E28" s="10">
        <f t="shared" si="3"/>
        <v>43.393156034963738</v>
      </c>
      <c r="G28" s="20"/>
    </row>
    <row r="29" spans="1:7" s="4" customFormat="1" ht="17.25" customHeight="1" x14ac:dyDescent="0.2">
      <c r="A29" s="5" t="s">
        <v>14</v>
      </c>
      <c r="B29" s="9">
        <v>318</v>
      </c>
      <c r="C29" s="10">
        <f t="shared" si="2"/>
        <v>19.545175169022741</v>
      </c>
      <c r="D29" s="9">
        <v>5031</v>
      </c>
      <c r="E29" s="10">
        <f t="shared" si="3"/>
        <v>23.391296261856056</v>
      </c>
      <c r="G29" s="20"/>
    </row>
    <row r="30" spans="1:7" s="4" customFormat="1" ht="15.75" x14ac:dyDescent="0.25">
      <c r="A30" s="19" t="s">
        <v>6</v>
      </c>
      <c r="B30" s="17">
        <v>1627</v>
      </c>
      <c r="C30" s="18">
        <f t="shared" si="2"/>
        <v>100</v>
      </c>
      <c r="D30" s="17">
        <v>21508</v>
      </c>
      <c r="E30" s="18">
        <f t="shared" si="3"/>
        <v>100</v>
      </c>
      <c r="G30" s="20"/>
    </row>
    <row r="31" spans="1:7" s="4" customFormat="1" x14ac:dyDescent="0.2"/>
    <row r="32" spans="1:7" s="4" customFormat="1" x14ac:dyDescent="0.2"/>
    <row r="33" s="4" customFormat="1" x14ac:dyDescent="0.2"/>
    <row r="34" s="4" customFormat="1" x14ac:dyDescent="0.2"/>
    <row r="35" s="4" customFormat="1" x14ac:dyDescent="0.2"/>
    <row r="36" s="4" customFormat="1" x14ac:dyDescent="0.2"/>
    <row r="37" s="4" customFormat="1" x14ac:dyDescent="0.2"/>
    <row r="38" s="4" customFormat="1" x14ac:dyDescent="0.2"/>
    <row r="39" s="4" customFormat="1" x14ac:dyDescent="0.2"/>
    <row r="40" s="4" customFormat="1" x14ac:dyDescent="0.2"/>
    <row r="41" s="4" customFormat="1" x14ac:dyDescent="0.2"/>
    <row r="42" s="4" customForma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workbookViewId="0">
      <selection activeCell="F18" sqref="F18"/>
    </sheetView>
  </sheetViews>
  <sheetFormatPr baseColWidth="10" defaultColWidth="11.42578125" defaultRowHeight="15" x14ac:dyDescent="0.2"/>
  <cols>
    <col min="1" max="1" width="33.140625" style="4" customWidth="1"/>
    <col min="2" max="2" width="12" style="8" customWidth="1"/>
    <col min="3" max="3" width="14.140625" style="8" customWidth="1"/>
    <col min="4" max="16384" width="11.42578125" style="4"/>
  </cols>
  <sheetData>
    <row r="1" spans="1:9" ht="17.45" x14ac:dyDescent="0.3">
      <c r="A1" s="12" t="s">
        <v>1</v>
      </c>
    </row>
    <row r="2" spans="1:9" x14ac:dyDescent="0.2">
      <c r="A2" s="4" t="s">
        <v>0</v>
      </c>
    </row>
    <row r="8" spans="1:9" ht="34.9" customHeight="1" x14ac:dyDescent="0.25">
      <c r="A8" s="43" t="s">
        <v>152</v>
      </c>
      <c r="B8" s="43"/>
      <c r="C8" s="43"/>
      <c r="D8" s="43"/>
      <c r="E8" s="43"/>
      <c r="F8" s="43"/>
      <c r="G8" s="43"/>
    </row>
    <row r="10" spans="1:9" x14ac:dyDescent="0.25">
      <c r="B10" s="44" t="s">
        <v>32</v>
      </c>
      <c r="C10" s="44"/>
      <c r="D10" s="44" t="s">
        <v>31</v>
      </c>
      <c r="E10" s="44"/>
      <c r="F10" s="44" t="s">
        <v>6</v>
      </c>
      <c r="G10" s="44"/>
    </row>
    <row r="11" spans="1:9" ht="15.75" x14ac:dyDescent="0.25">
      <c r="A11" s="5"/>
      <c r="B11" s="15" t="s">
        <v>27</v>
      </c>
      <c r="C11" s="16" t="s">
        <v>3</v>
      </c>
      <c r="D11" s="15" t="s">
        <v>27</v>
      </c>
      <c r="E11" s="16" t="s">
        <v>3</v>
      </c>
      <c r="F11" s="15" t="s">
        <v>27</v>
      </c>
      <c r="G11" s="16" t="s">
        <v>3</v>
      </c>
    </row>
    <row r="12" spans="1:9" x14ac:dyDescent="0.25">
      <c r="A12" s="5" t="s">
        <v>48</v>
      </c>
      <c r="B12" s="9">
        <v>81</v>
      </c>
      <c r="C12" s="10">
        <f t="shared" ref="C12:C36" si="0">(B12/B$39)*100</f>
        <v>20.35175879396985</v>
      </c>
      <c r="D12" s="9">
        <v>325</v>
      </c>
      <c r="E12" s="10">
        <f t="shared" ref="E12:E36" si="1">(D12/D$39)*100</f>
        <v>25.272161741835149</v>
      </c>
      <c r="F12" s="9">
        <v>406</v>
      </c>
      <c r="G12" s="10">
        <f t="shared" ref="G12:G36" si="2">(F12/F$39)*100</f>
        <v>24.109263657957243</v>
      </c>
      <c r="I12" s="20"/>
    </row>
    <row r="13" spans="1:9" ht="30" x14ac:dyDescent="0.2">
      <c r="A13" s="5" t="s">
        <v>35</v>
      </c>
      <c r="B13" s="9">
        <v>118</v>
      </c>
      <c r="C13" s="10">
        <f t="shared" si="0"/>
        <v>29.64824120603015</v>
      </c>
      <c r="D13" s="9">
        <v>242</v>
      </c>
      <c r="E13" s="10">
        <f t="shared" si="1"/>
        <v>18.818040435458787</v>
      </c>
      <c r="F13" s="9">
        <v>360</v>
      </c>
      <c r="G13" s="10">
        <f t="shared" si="2"/>
        <v>21.377672209026127</v>
      </c>
      <c r="I13" s="20"/>
    </row>
    <row r="14" spans="1:9" ht="16.149999999999999" customHeight="1" x14ac:dyDescent="0.25">
      <c r="A14" s="5" t="s">
        <v>46</v>
      </c>
      <c r="B14" s="9">
        <v>46</v>
      </c>
      <c r="C14" s="10">
        <f t="shared" si="0"/>
        <v>11.557788944723619</v>
      </c>
      <c r="D14" s="9">
        <v>169</v>
      </c>
      <c r="E14" s="10">
        <f t="shared" si="1"/>
        <v>13.141524105754277</v>
      </c>
      <c r="F14" s="9">
        <v>215</v>
      </c>
      <c r="G14" s="10">
        <f t="shared" si="2"/>
        <v>12.767220902612827</v>
      </c>
      <c r="I14" s="20"/>
    </row>
    <row r="15" spans="1:9" x14ac:dyDescent="0.2">
      <c r="A15" s="5" t="s">
        <v>54</v>
      </c>
      <c r="B15" s="9">
        <v>36</v>
      </c>
      <c r="C15" s="10">
        <f t="shared" si="0"/>
        <v>9.0452261306532673</v>
      </c>
      <c r="D15" s="9">
        <v>113</v>
      </c>
      <c r="E15" s="10">
        <f t="shared" si="1"/>
        <v>8.786936236391913</v>
      </c>
      <c r="F15" s="9">
        <v>149</v>
      </c>
      <c r="G15" s="10">
        <f t="shared" si="2"/>
        <v>8.8479809976247026</v>
      </c>
      <c r="I15" s="20"/>
    </row>
    <row r="16" spans="1:9" x14ac:dyDescent="0.25">
      <c r="A16" s="5" t="s">
        <v>45</v>
      </c>
      <c r="B16" s="9">
        <v>2</v>
      </c>
      <c r="C16" s="10">
        <f t="shared" si="0"/>
        <v>0.50251256281407031</v>
      </c>
      <c r="D16" s="9">
        <v>137</v>
      </c>
      <c r="E16" s="10">
        <f t="shared" si="1"/>
        <v>10.653188180404355</v>
      </c>
      <c r="F16" s="9">
        <v>139</v>
      </c>
      <c r="G16" s="10">
        <f t="shared" si="2"/>
        <v>8.2541567695962001</v>
      </c>
      <c r="I16" s="20"/>
    </row>
    <row r="17" spans="1:9" x14ac:dyDescent="0.25">
      <c r="A17" s="5" t="s">
        <v>42</v>
      </c>
      <c r="B17" s="9">
        <v>26</v>
      </c>
      <c r="C17" s="10">
        <f t="shared" si="0"/>
        <v>6.5326633165829149</v>
      </c>
      <c r="D17" s="9">
        <v>108</v>
      </c>
      <c r="E17" s="10">
        <f t="shared" si="1"/>
        <v>8.3981337480559866</v>
      </c>
      <c r="F17" s="9">
        <v>134</v>
      </c>
      <c r="G17" s="10">
        <f t="shared" si="2"/>
        <v>7.957244655581948</v>
      </c>
      <c r="I17" s="20"/>
    </row>
    <row r="18" spans="1:9" x14ac:dyDescent="0.25">
      <c r="A18" s="5" t="s">
        <v>55</v>
      </c>
      <c r="B18" s="9">
        <v>26</v>
      </c>
      <c r="C18" s="10">
        <f t="shared" si="0"/>
        <v>6.5326633165829149</v>
      </c>
      <c r="D18" s="9">
        <v>39</v>
      </c>
      <c r="E18" s="10">
        <f t="shared" si="1"/>
        <v>3.0326594090202179</v>
      </c>
      <c r="F18" s="9">
        <v>65</v>
      </c>
      <c r="G18" s="10">
        <f t="shared" si="2"/>
        <v>3.8598574821852729</v>
      </c>
      <c r="I18" s="20"/>
    </row>
    <row r="19" spans="1:9" x14ac:dyDescent="0.25">
      <c r="A19" s="5" t="s">
        <v>37</v>
      </c>
      <c r="B19" s="9">
        <v>20</v>
      </c>
      <c r="C19" s="10">
        <f t="shared" si="0"/>
        <v>5.025125628140704</v>
      </c>
      <c r="D19" s="9">
        <v>12</v>
      </c>
      <c r="E19" s="10">
        <f t="shared" si="1"/>
        <v>0.93312597200622094</v>
      </c>
      <c r="F19" s="9">
        <v>32</v>
      </c>
      <c r="G19" s="10">
        <f t="shared" si="2"/>
        <v>1.9002375296912115</v>
      </c>
      <c r="I19" s="20"/>
    </row>
    <row r="20" spans="1:9" x14ac:dyDescent="0.2">
      <c r="A20" s="5" t="s">
        <v>51</v>
      </c>
      <c r="B20" s="9">
        <v>6</v>
      </c>
      <c r="C20" s="10">
        <f t="shared" si="0"/>
        <v>1.5075376884422109</v>
      </c>
      <c r="D20" s="9">
        <v>19</v>
      </c>
      <c r="E20" s="10">
        <f t="shared" si="1"/>
        <v>1.4774494556765163</v>
      </c>
      <c r="F20" s="9">
        <v>25</v>
      </c>
      <c r="G20" s="10">
        <f t="shared" si="2"/>
        <v>1.4845605700712587</v>
      </c>
      <c r="I20" s="20"/>
    </row>
    <row r="21" spans="1:9" x14ac:dyDescent="0.25">
      <c r="A21" s="5" t="s">
        <v>38</v>
      </c>
      <c r="B21" s="9">
        <v>0</v>
      </c>
      <c r="C21" s="10">
        <f t="shared" si="0"/>
        <v>0</v>
      </c>
      <c r="D21" s="9">
        <v>22</v>
      </c>
      <c r="E21" s="10">
        <f t="shared" si="1"/>
        <v>1.7107309486780715</v>
      </c>
      <c r="F21" s="9">
        <v>22</v>
      </c>
      <c r="G21" s="10">
        <f t="shared" si="2"/>
        <v>1.3064133016627077</v>
      </c>
      <c r="I21" s="20"/>
    </row>
    <row r="22" spans="1:9" x14ac:dyDescent="0.25">
      <c r="A22" s="5" t="s">
        <v>40</v>
      </c>
      <c r="B22" s="9">
        <v>2</v>
      </c>
      <c r="C22" s="10">
        <f t="shared" si="0"/>
        <v>0.50251256281407031</v>
      </c>
      <c r="D22" s="9">
        <v>18</v>
      </c>
      <c r="E22" s="10">
        <f t="shared" si="1"/>
        <v>1.3996889580093312</v>
      </c>
      <c r="F22" s="9">
        <v>20</v>
      </c>
      <c r="G22" s="10">
        <f t="shared" si="2"/>
        <v>1.1876484560570071</v>
      </c>
      <c r="I22" s="20"/>
    </row>
    <row r="23" spans="1:9" x14ac:dyDescent="0.25">
      <c r="A23" s="5" t="s">
        <v>39</v>
      </c>
      <c r="B23" s="9">
        <v>4</v>
      </c>
      <c r="C23" s="10">
        <f t="shared" si="0"/>
        <v>1.0050251256281406</v>
      </c>
      <c r="D23" s="9">
        <v>13</v>
      </c>
      <c r="E23" s="10">
        <f t="shared" si="1"/>
        <v>1.0108864696734059</v>
      </c>
      <c r="F23" s="9">
        <v>17</v>
      </c>
      <c r="G23" s="10">
        <f t="shared" si="2"/>
        <v>1.0095011876484561</v>
      </c>
      <c r="I23" s="20"/>
    </row>
    <row r="24" spans="1:9" x14ac:dyDescent="0.25">
      <c r="A24" s="5" t="s">
        <v>36</v>
      </c>
      <c r="B24" s="9">
        <v>1</v>
      </c>
      <c r="C24" s="10">
        <f t="shared" si="0"/>
        <v>0.25125628140703515</v>
      </c>
      <c r="D24" s="9">
        <v>14</v>
      </c>
      <c r="E24" s="10">
        <f t="shared" si="1"/>
        <v>1.088646967340591</v>
      </c>
      <c r="F24" s="9">
        <v>15</v>
      </c>
      <c r="G24" s="10">
        <f t="shared" si="2"/>
        <v>0.89073634204275531</v>
      </c>
      <c r="I24" s="20"/>
    </row>
    <row r="25" spans="1:9" x14ac:dyDescent="0.25">
      <c r="A25" s="5" t="s">
        <v>56</v>
      </c>
      <c r="B25" s="9">
        <v>3</v>
      </c>
      <c r="C25" s="10">
        <f t="shared" si="0"/>
        <v>0.75376884422110546</v>
      </c>
      <c r="D25" s="9">
        <v>9</v>
      </c>
      <c r="E25" s="10">
        <f t="shared" si="1"/>
        <v>0.69984447900466562</v>
      </c>
      <c r="F25" s="9">
        <v>12</v>
      </c>
      <c r="G25" s="10">
        <f t="shared" si="2"/>
        <v>0.71258907363420432</v>
      </c>
      <c r="I25" s="20"/>
    </row>
    <row r="26" spans="1:9" ht="16.899999999999999" customHeight="1" x14ac:dyDescent="0.25">
      <c r="A26" s="5" t="s">
        <v>41</v>
      </c>
      <c r="B26" s="9">
        <v>1</v>
      </c>
      <c r="C26" s="10">
        <f t="shared" si="0"/>
        <v>0.25125628140703515</v>
      </c>
      <c r="D26" s="9">
        <v>9</v>
      </c>
      <c r="E26" s="10">
        <f t="shared" si="1"/>
        <v>0.69984447900466562</v>
      </c>
      <c r="F26" s="9">
        <v>10</v>
      </c>
      <c r="G26" s="10">
        <f t="shared" si="2"/>
        <v>0.59382422802850354</v>
      </c>
      <c r="I26" s="20"/>
    </row>
    <row r="27" spans="1:9" x14ac:dyDescent="0.25">
      <c r="A27" s="5" t="s">
        <v>34</v>
      </c>
      <c r="B27" s="9">
        <v>3</v>
      </c>
      <c r="C27" s="10">
        <f t="shared" si="0"/>
        <v>0.75376884422110546</v>
      </c>
      <c r="D27" s="9">
        <v>6</v>
      </c>
      <c r="E27" s="10">
        <f t="shared" si="1"/>
        <v>0.46656298600311047</v>
      </c>
      <c r="F27" s="9">
        <v>9</v>
      </c>
      <c r="G27" s="10">
        <f t="shared" si="2"/>
        <v>0.53444180522565321</v>
      </c>
      <c r="I27" s="20"/>
    </row>
    <row r="28" spans="1:9" x14ac:dyDescent="0.2">
      <c r="A28" s="5" t="s">
        <v>53</v>
      </c>
      <c r="B28" s="9">
        <v>0</v>
      </c>
      <c r="C28" s="10">
        <f t="shared" si="0"/>
        <v>0</v>
      </c>
      <c r="D28" s="9">
        <v>9</v>
      </c>
      <c r="E28" s="10">
        <f t="shared" si="1"/>
        <v>0.69984447900466562</v>
      </c>
      <c r="F28" s="9">
        <v>9</v>
      </c>
      <c r="G28" s="10">
        <f t="shared" si="2"/>
        <v>0.53444180522565321</v>
      </c>
      <c r="I28" s="20"/>
    </row>
    <row r="29" spans="1:9" x14ac:dyDescent="0.2">
      <c r="A29" s="5" t="s">
        <v>52</v>
      </c>
      <c r="B29" s="9">
        <v>1</v>
      </c>
      <c r="C29" s="10">
        <f t="shared" si="0"/>
        <v>0.25125628140703515</v>
      </c>
      <c r="D29" s="9">
        <v>7</v>
      </c>
      <c r="E29" s="10">
        <f t="shared" si="1"/>
        <v>0.54432348367029548</v>
      </c>
      <c r="F29" s="9">
        <v>8</v>
      </c>
      <c r="G29" s="10">
        <f t="shared" si="2"/>
        <v>0.47505938242280288</v>
      </c>
      <c r="I29" s="20"/>
    </row>
    <row r="30" spans="1:9" x14ac:dyDescent="0.2">
      <c r="A30" s="5" t="s">
        <v>49</v>
      </c>
      <c r="B30" s="9">
        <v>7</v>
      </c>
      <c r="C30" s="10">
        <f t="shared" si="0"/>
        <v>1.7587939698492463</v>
      </c>
      <c r="D30" s="9">
        <v>0</v>
      </c>
      <c r="E30" s="10">
        <f t="shared" si="1"/>
        <v>0</v>
      </c>
      <c r="F30" s="9">
        <v>7</v>
      </c>
      <c r="G30" s="10">
        <f t="shared" si="2"/>
        <v>0.41567695961995249</v>
      </c>
      <c r="I30" s="20"/>
    </row>
    <row r="31" spans="1:9" ht="15" customHeight="1" x14ac:dyDescent="0.2">
      <c r="A31" s="5" t="s">
        <v>57</v>
      </c>
      <c r="B31" s="9">
        <v>2</v>
      </c>
      <c r="C31" s="10">
        <f t="shared" si="0"/>
        <v>0.50251256281407031</v>
      </c>
      <c r="D31" s="9">
        <v>5</v>
      </c>
      <c r="E31" s="10">
        <f t="shared" si="1"/>
        <v>0.38880248833592534</v>
      </c>
      <c r="F31" s="9">
        <v>7</v>
      </c>
      <c r="G31" s="10">
        <f t="shared" si="2"/>
        <v>0.41567695961995249</v>
      </c>
      <c r="I31" s="20"/>
    </row>
    <row r="32" spans="1:9" x14ac:dyDescent="0.2">
      <c r="A32" s="5" t="s">
        <v>58</v>
      </c>
      <c r="B32" s="9">
        <v>6</v>
      </c>
      <c r="C32" s="10">
        <f t="shared" si="0"/>
        <v>1.5075376884422109</v>
      </c>
      <c r="D32" s="9">
        <v>0</v>
      </c>
      <c r="E32" s="10">
        <f t="shared" si="1"/>
        <v>0</v>
      </c>
      <c r="F32" s="9">
        <v>6</v>
      </c>
      <c r="G32" s="10">
        <f t="shared" si="2"/>
        <v>0.35629453681710216</v>
      </c>
      <c r="I32" s="20"/>
    </row>
    <row r="33" spans="1:9" x14ac:dyDescent="0.2">
      <c r="A33" s="5" t="s">
        <v>33</v>
      </c>
      <c r="B33" s="9">
        <v>4</v>
      </c>
      <c r="C33" s="10">
        <f t="shared" si="0"/>
        <v>1.0050251256281406</v>
      </c>
      <c r="D33" s="9">
        <v>1</v>
      </c>
      <c r="E33" s="10">
        <f t="shared" si="1"/>
        <v>7.7760497667185069E-2</v>
      </c>
      <c r="F33" s="9">
        <v>5</v>
      </c>
      <c r="G33" s="10">
        <f t="shared" si="2"/>
        <v>0.29691211401425177</v>
      </c>
      <c r="I33" s="20"/>
    </row>
    <row r="34" spans="1:9" ht="30" x14ac:dyDescent="0.2">
      <c r="A34" s="5" t="s">
        <v>43</v>
      </c>
      <c r="B34" s="9">
        <v>1</v>
      </c>
      <c r="C34" s="10">
        <f t="shared" si="0"/>
        <v>0.25125628140703515</v>
      </c>
      <c r="D34" s="9">
        <v>4</v>
      </c>
      <c r="E34" s="10">
        <f t="shared" si="1"/>
        <v>0.31104199066874028</v>
      </c>
      <c r="F34" s="9">
        <v>5</v>
      </c>
      <c r="G34" s="10">
        <f t="shared" si="2"/>
        <v>0.29691211401425177</v>
      </c>
      <c r="I34" s="20"/>
    </row>
    <row r="35" spans="1:9" x14ac:dyDescent="0.2">
      <c r="A35" s="5" t="s">
        <v>44</v>
      </c>
      <c r="B35" s="9">
        <v>0</v>
      </c>
      <c r="C35" s="10">
        <f t="shared" si="0"/>
        <v>0</v>
      </c>
      <c r="D35" s="9">
        <v>2</v>
      </c>
      <c r="E35" s="10">
        <f t="shared" si="1"/>
        <v>0.15552099533437014</v>
      </c>
      <c r="F35" s="9">
        <v>2</v>
      </c>
      <c r="G35" s="10">
        <f t="shared" si="2"/>
        <v>0.11876484560570072</v>
      </c>
      <c r="I35" s="20"/>
    </row>
    <row r="36" spans="1:9" x14ac:dyDescent="0.2">
      <c r="A36" s="5" t="s">
        <v>140</v>
      </c>
      <c r="B36" s="9">
        <v>1</v>
      </c>
      <c r="C36" s="10">
        <f t="shared" si="0"/>
        <v>0.25125628140703515</v>
      </c>
      <c r="D36" s="9">
        <v>1</v>
      </c>
      <c r="E36" s="10">
        <f t="shared" si="1"/>
        <v>7.7760497667185069E-2</v>
      </c>
      <c r="F36" s="9">
        <v>2</v>
      </c>
      <c r="G36" s="10">
        <f t="shared" si="2"/>
        <v>0.11876484560570072</v>
      </c>
      <c r="I36" s="20"/>
    </row>
    <row r="37" spans="1:9" ht="30" x14ac:dyDescent="0.2">
      <c r="A37" s="5" t="s">
        <v>47</v>
      </c>
      <c r="B37" s="9">
        <v>0</v>
      </c>
      <c r="C37" s="10">
        <f t="shared" ref="C37:C38" si="3">(B37/B$39)*100</f>
        <v>0</v>
      </c>
      <c r="D37" s="9">
        <v>2</v>
      </c>
      <c r="E37" s="10">
        <f t="shared" ref="E37:E38" si="4">(D37/D$39)*100</f>
        <v>0.15552099533437014</v>
      </c>
      <c r="F37" s="9">
        <v>2</v>
      </c>
      <c r="G37" s="10">
        <f t="shared" ref="G37:G38" si="5">(F37/F$39)*100</f>
        <v>0.11876484560570072</v>
      </c>
      <c r="I37" s="20"/>
    </row>
    <row r="38" spans="1:9" x14ac:dyDescent="0.2">
      <c r="A38" s="5" t="s">
        <v>50</v>
      </c>
      <c r="B38" s="9">
        <v>1</v>
      </c>
      <c r="C38" s="10">
        <f t="shared" si="3"/>
        <v>0.25125628140703515</v>
      </c>
      <c r="D38" s="9">
        <v>0</v>
      </c>
      <c r="E38" s="10">
        <f t="shared" si="4"/>
        <v>0</v>
      </c>
      <c r="F38" s="9">
        <v>1</v>
      </c>
      <c r="G38" s="10">
        <f t="shared" si="5"/>
        <v>5.938242280285036E-2</v>
      </c>
      <c r="I38" s="20"/>
    </row>
    <row r="39" spans="1:9" ht="15.75" x14ac:dyDescent="0.25">
      <c r="A39" s="5" t="s">
        <v>28</v>
      </c>
      <c r="B39" s="17">
        <v>398</v>
      </c>
      <c r="C39" s="18">
        <f>(B39/B$39)*100</f>
        <v>100</v>
      </c>
      <c r="D39" s="17">
        <v>1286</v>
      </c>
      <c r="E39" s="18">
        <f>(D39/D$39)*100</f>
        <v>100</v>
      </c>
      <c r="F39" s="17">
        <v>1684</v>
      </c>
      <c r="G39" s="18">
        <f>(F39/F$39)*100</f>
        <v>100</v>
      </c>
      <c r="I39" s="20"/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A45" sqref="A45"/>
    </sheetView>
  </sheetViews>
  <sheetFormatPr baseColWidth="10" defaultColWidth="11.42578125" defaultRowHeight="15" x14ac:dyDescent="0.2"/>
  <cols>
    <col min="1" max="1" width="33.140625" style="4" customWidth="1"/>
    <col min="2" max="2" width="12" style="8" customWidth="1"/>
    <col min="3" max="3" width="14.140625" style="8" customWidth="1"/>
    <col min="4" max="16384" width="11.42578125" style="4"/>
  </cols>
  <sheetData>
    <row r="1" spans="1:9" ht="17.45" x14ac:dyDescent="0.3">
      <c r="A1" s="12" t="s">
        <v>1</v>
      </c>
    </row>
    <row r="2" spans="1:9" x14ac:dyDescent="0.2">
      <c r="A2" s="4" t="s">
        <v>0</v>
      </c>
    </row>
    <row r="8" spans="1:9" ht="32.450000000000003" customHeight="1" x14ac:dyDescent="0.25">
      <c r="A8" s="43" t="s">
        <v>153</v>
      </c>
      <c r="B8" s="43"/>
      <c r="C8" s="43"/>
      <c r="D8" s="43"/>
      <c r="E8" s="43"/>
      <c r="F8" s="43"/>
      <c r="G8" s="43"/>
    </row>
    <row r="9" spans="1:9" ht="13.15" customHeight="1" x14ac:dyDescent="0.25"/>
    <row r="10" spans="1:9" x14ac:dyDescent="0.25">
      <c r="B10" s="44" t="s">
        <v>32</v>
      </c>
      <c r="C10" s="44"/>
      <c r="D10" s="44" t="s">
        <v>31</v>
      </c>
      <c r="E10" s="44"/>
      <c r="F10" s="44" t="s">
        <v>6</v>
      </c>
      <c r="G10" s="44"/>
    </row>
    <row r="11" spans="1:9" ht="15.75" x14ac:dyDescent="0.25">
      <c r="A11" s="5"/>
      <c r="B11" s="15" t="s">
        <v>27</v>
      </c>
      <c r="C11" s="16" t="s">
        <v>3</v>
      </c>
      <c r="D11" s="15" t="s">
        <v>27</v>
      </c>
      <c r="E11" s="16" t="s">
        <v>3</v>
      </c>
      <c r="F11" s="15" t="s">
        <v>27</v>
      </c>
      <c r="G11" s="16" t="s">
        <v>3</v>
      </c>
    </row>
    <row r="12" spans="1:9" x14ac:dyDescent="0.25">
      <c r="A12" s="5" t="s">
        <v>48</v>
      </c>
      <c r="B12" s="9">
        <v>178</v>
      </c>
      <c r="C12" s="10">
        <f t="shared" ref="C12:C39" si="0">(B12/B$40)*100</f>
        <v>10.289017341040463</v>
      </c>
      <c r="D12" s="9">
        <v>5119</v>
      </c>
      <c r="E12" s="10">
        <f t="shared" ref="E12:E39" si="1">(D12/D$40)*100</f>
        <v>23.168137587689522</v>
      </c>
      <c r="F12" s="9">
        <v>5297</v>
      </c>
      <c r="G12" s="10">
        <f t="shared" ref="G12:G39" si="2">(F12/F$40)*100</f>
        <v>22.232948583420775</v>
      </c>
      <c r="I12" s="20"/>
    </row>
    <row r="13" spans="1:9" ht="30" x14ac:dyDescent="0.2">
      <c r="A13" s="5" t="s">
        <v>35</v>
      </c>
      <c r="B13" s="9">
        <v>686</v>
      </c>
      <c r="C13" s="10">
        <f t="shared" si="0"/>
        <v>39.653179190751445</v>
      </c>
      <c r="D13" s="9">
        <v>4391</v>
      </c>
      <c r="E13" s="10">
        <f t="shared" si="1"/>
        <v>19.873274496492417</v>
      </c>
      <c r="F13" s="9">
        <v>5077</v>
      </c>
      <c r="G13" s="10">
        <f t="shared" si="2"/>
        <v>21.309548793284367</v>
      </c>
      <c r="I13" s="20"/>
    </row>
    <row r="14" spans="1:9" ht="18" customHeight="1" x14ac:dyDescent="0.25">
      <c r="A14" s="5" t="s">
        <v>46</v>
      </c>
      <c r="B14" s="9">
        <v>163</v>
      </c>
      <c r="C14" s="10">
        <f t="shared" si="0"/>
        <v>9.4219653179190743</v>
      </c>
      <c r="D14" s="9">
        <v>3483</v>
      </c>
      <c r="E14" s="10">
        <f t="shared" si="1"/>
        <v>15.763747454175153</v>
      </c>
      <c r="F14" s="9">
        <v>3646</v>
      </c>
      <c r="G14" s="10">
        <f t="shared" si="2"/>
        <v>15.303252885624344</v>
      </c>
      <c r="I14" s="20"/>
    </row>
    <row r="15" spans="1:9" x14ac:dyDescent="0.25">
      <c r="A15" s="5" t="s">
        <v>55</v>
      </c>
      <c r="B15" s="9">
        <v>117</v>
      </c>
      <c r="C15" s="10">
        <f t="shared" si="0"/>
        <v>6.7630057803468198</v>
      </c>
      <c r="D15" s="9">
        <v>2012</v>
      </c>
      <c r="E15" s="10">
        <f t="shared" si="1"/>
        <v>9.1061326091875987</v>
      </c>
      <c r="F15" s="9">
        <v>2129</v>
      </c>
      <c r="G15" s="10">
        <f t="shared" si="2"/>
        <v>8.9359916054564525</v>
      </c>
      <c r="I15" s="20"/>
    </row>
    <row r="16" spans="1:9" x14ac:dyDescent="0.2">
      <c r="A16" s="5" t="s">
        <v>54</v>
      </c>
      <c r="B16" s="9">
        <v>60</v>
      </c>
      <c r="C16" s="10">
        <f t="shared" si="0"/>
        <v>3.4682080924855487</v>
      </c>
      <c r="D16" s="9">
        <v>1812</v>
      </c>
      <c r="E16" s="10">
        <f t="shared" si="1"/>
        <v>8.2009504412763068</v>
      </c>
      <c r="F16" s="9">
        <v>1872</v>
      </c>
      <c r="G16" s="10">
        <f t="shared" si="2"/>
        <v>7.8572927597061915</v>
      </c>
      <c r="I16" s="20"/>
    </row>
    <row r="17" spans="1:9" x14ac:dyDescent="0.25">
      <c r="A17" s="5" t="s">
        <v>45</v>
      </c>
      <c r="B17" s="9">
        <v>13</v>
      </c>
      <c r="C17" s="10">
        <f t="shared" si="0"/>
        <v>0.75144508670520227</v>
      </c>
      <c r="D17" s="9">
        <v>1533</v>
      </c>
      <c r="E17" s="10">
        <f t="shared" si="1"/>
        <v>6.9382213170400542</v>
      </c>
      <c r="F17" s="9">
        <v>1546</v>
      </c>
      <c r="G17" s="10">
        <f t="shared" si="2"/>
        <v>6.4889821615949641</v>
      </c>
      <c r="I17" s="20"/>
    </row>
    <row r="18" spans="1:9" x14ac:dyDescent="0.25">
      <c r="A18" s="5" t="s">
        <v>42</v>
      </c>
      <c r="B18" s="9">
        <v>45</v>
      </c>
      <c r="C18" s="10">
        <f t="shared" si="0"/>
        <v>2.601156069364162</v>
      </c>
      <c r="D18" s="9">
        <v>1397</v>
      </c>
      <c r="E18" s="10">
        <f t="shared" si="1"/>
        <v>6.3226974428603757</v>
      </c>
      <c r="F18" s="9">
        <v>1442</v>
      </c>
      <c r="G18" s="10">
        <f t="shared" si="2"/>
        <v>6.052465897166841</v>
      </c>
      <c r="I18" s="20"/>
    </row>
    <row r="19" spans="1:9" x14ac:dyDescent="0.25">
      <c r="A19" s="5" t="s">
        <v>37</v>
      </c>
      <c r="B19" s="9">
        <v>93</v>
      </c>
      <c r="C19" s="10">
        <f t="shared" si="0"/>
        <v>5.3757225433526017</v>
      </c>
      <c r="D19" s="9">
        <v>232</v>
      </c>
      <c r="E19" s="10">
        <f t="shared" si="1"/>
        <v>1.0500113147770989</v>
      </c>
      <c r="F19" s="9">
        <v>325</v>
      </c>
      <c r="G19" s="10">
        <f t="shared" si="2"/>
        <v>1.3641133263378804</v>
      </c>
      <c r="I19" s="20"/>
    </row>
    <row r="20" spans="1:9" x14ac:dyDescent="0.2">
      <c r="A20" s="5" t="s">
        <v>51</v>
      </c>
      <c r="B20" s="9">
        <v>8</v>
      </c>
      <c r="C20" s="10">
        <f t="shared" si="0"/>
        <v>0.46242774566473993</v>
      </c>
      <c r="D20" s="9">
        <v>250</v>
      </c>
      <c r="E20" s="10">
        <f t="shared" si="1"/>
        <v>1.1314777098891151</v>
      </c>
      <c r="F20" s="9">
        <v>258</v>
      </c>
      <c r="G20" s="10">
        <f t="shared" si="2"/>
        <v>1.0828961175236096</v>
      </c>
      <c r="I20" s="20"/>
    </row>
    <row r="21" spans="1:9" x14ac:dyDescent="0.25">
      <c r="A21" s="5" t="s">
        <v>34</v>
      </c>
      <c r="B21" s="9">
        <v>3</v>
      </c>
      <c r="C21" s="10">
        <f t="shared" si="0"/>
        <v>0.17341040462427745</v>
      </c>
      <c r="D21" s="9">
        <v>235</v>
      </c>
      <c r="E21" s="10">
        <f t="shared" si="1"/>
        <v>1.0635890472957681</v>
      </c>
      <c r="F21" s="9">
        <v>238</v>
      </c>
      <c r="G21" s="10">
        <f t="shared" si="2"/>
        <v>0.99895068205666326</v>
      </c>
      <c r="I21" s="20"/>
    </row>
    <row r="22" spans="1:9" x14ac:dyDescent="0.25">
      <c r="A22" s="5" t="s">
        <v>38</v>
      </c>
      <c r="B22" s="9">
        <v>0</v>
      </c>
      <c r="C22" s="10">
        <f t="shared" si="0"/>
        <v>0</v>
      </c>
      <c r="D22" s="9">
        <v>201</v>
      </c>
      <c r="E22" s="10">
        <f t="shared" si="1"/>
        <v>0.90970807875084858</v>
      </c>
      <c r="F22" s="9">
        <v>201</v>
      </c>
      <c r="G22" s="10">
        <f t="shared" si="2"/>
        <v>0.84365162644281211</v>
      </c>
      <c r="I22" s="20"/>
    </row>
    <row r="23" spans="1:9" x14ac:dyDescent="0.25">
      <c r="A23" s="5" t="s">
        <v>40</v>
      </c>
      <c r="B23" s="9">
        <v>35</v>
      </c>
      <c r="C23" s="10">
        <f t="shared" si="0"/>
        <v>2.0231213872832372</v>
      </c>
      <c r="D23" s="9">
        <v>158</v>
      </c>
      <c r="E23" s="10">
        <f t="shared" si="1"/>
        <v>0.71509391264992084</v>
      </c>
      <c r="F23" s="9">
        <v>193</v>
      </c>
      <c r="G23" s="10">
        <f t="shared" si="2"/>
        <v>0.81007345225603355</v>
      </c>
      <c r="I23" s="20"/>
    </row>
    <row r="24" spans="1:9" x14ac:dyDescent="0.25">
      <c r="A24" s="5" t="s">
        <v>39</v>
      </c>
      <c r="B24" s="9">
        <v>26</v>
      </c>
      <c r="C24" s="10">
        <f t="shared" si="0"/>
        <v>1.5028901734104045</v>
      </c>
      <c r="D24" s="9">
        <v>151</v>
      </c>
      <c r="E24" s="10">
        <f t="shared" si="1"/>
        <v>0.6834125367730256</v>
      </c>
      <c r="F24" s="9">
        <v>177</v>
      </c>
      <c r="G24" s="10">
        <f t="shared" si="2"/>
        <v>0.74291710388247634</v>
      </c>
      <c r="I24" s="20"/>
    </row>
    <row r="25" spans="1:9" x14ac:dyDescent="0.25">
      <c r="A25" s="5" t="s">
        <v>36</v>
      </c>
      <c r="B25" s="9">
        <v>81</v>
      </c>
      <c r="C25" s="10">
        <f t="shared" si="0"/>
        <v>4.6820809248554909</v>
      </c>
      <c r="D25" s="9">
        <v>91</v>
      </c>
      <c r="E25" s="10">
        <f t="shared" si="1"/>
        <v>0.41185788639963794</v>
      </c>
      <c r="F25" s="9">
        <v>172</v>
      </c>
      <c r="G25" s="10">
        <f t="shared" si="2"/>
        <v>0.72193074501573973</v>
      </c>
      <c r="I25" s="20"/>
    </row>
    <row r="26" spans="1:9" x14ac:dyDescent="0.2">
      <c r="A26" s="5" t="s">
        <v>57</v>
      </c>
      <c r="B26" s="9">
        <v>13</v>
      </c>
      <c r="C26" s="10">
        <f t="shared" si="0"/>
        <v>0.75144508670520227</v>
      </c>
      <c r="D26" s="9">
        <v>141</v>
      </c>
      <c r="E26" s="10">
        <f t="shared" si="1"/>
        <v>0.63815342837746103</v>
      </c>
      <c r="F26" s="9">
        <v>154</v>
      </c>
      <c r="G26" s="10">
        <f t="shared" si="2"/>
        <v>0.64637985309548796</v>
      </c>
      <c r="I26" s="20"/>
    </row>
    <row r="27" spans="1:9" ht="19.899999999999999" customHeight="1" x14ac:dyDescent="0.25">
      <c r="A27" s="5" t="s">
        <v>41</v>
      </c>
      <c r="B27" s="9">
        <v>5</v>
      </c>
      <c r="C27" s="10">
        <f t="shared" si="0"/>
        <v>0.28901734104046239</v>
      </c>
      <c r="D27" s="9">
        <v>124</v>
      </c>
      <c r="E27" s="10">
        <f t="shared" si="1"/>
        <v>0.56121294410500111</v>
      </c>
      <c r="F27" s="9">
        <v>129</v>
      </c>
      <c r="G27" s="10">
        <f t="shared" si="2"/>
        <v>0.5414480587618048</v>
      </c>
      <c r="I27" s="20"/>
    </row>
    <row r="28" spans="1:9" x14ac:dyDescent="0.2">
      <c r="A28" s="5" t="s">
        <v>52</v>
      </c>
      <c r="B28" s="9">
        <v>3</v>
      </c>
      <c r="C28" s="10">
        <f t="shared" si="0"/>
        <v>0.17341040462427745</v>
      </c>
      <c r="D28" s="9">
        <v>115</v>
      </c>
      <c r="E28" s="10">
        <f t="shared" si="1"/>
        <v>0.52047974654899298</v>
      </c>
      <c r="F28" s="9">
        <v>118</v>
      </c>
      <c r="G28" s="10">
        <f t="shared" si="2"/>
        <v>0.49527806925498424</v>
      </c>
      <c r="I28" s="20"/>
    </row>
    <row r="29" spans="1:9" x14ac:dyDescent="0.2">
      <c r="A29" s="5" t="s">
        <v>33</v>
      </c>
      <c r="B29" s="9">
        <v>23</v>
      </c>
      <c r="C29" s="10">
        <f t="shared" si="0"/>
        <v>1.3294797687861273</v>
      </c>
      <c r="D29" s="9">
        <v>94</v>
      </c>
      <c r="E29" s="10">
        <f t="shared" si="1"/>
        <v>0.42543561891830728</v>
      </c>
      <c r="F29" s="9">
        <v>117</v>
      </c>
      <c r="G29" s="10">
        <f t="shared" si="2"/>
        <v>0.49108079748163697</v>
      </c>
      <c r="I29" s="20"/>
    </row>
    <row r="30" spans="1:9" x14ac:dyDescent="0.2">
      <c r="A30" s="5" t="s">
        <v>49</v>
      </c>
      <c r="B30" s="9">
        <v>28</v>
      </c>
      <c r="C30" s="10">
        <f t="shared" si="0"/>
        <v>1.6184971098265895</v>
      </c>
      <c r="D30" s="9">
        <v>89</v>
      </c>
      <c r="E30" s="10">
        <f t="shared" si="1"/>
        <v>0.40280606472052505</v>
      </c>
      <c r="F30" s="9">
        <v>117</v>
      </c>
      <c r="G30" s="10">
        <f t="shared" si="2"/>
        <v>0.49108079748163697</v>
      </c>
      <c r="I30" s="20"/>
    </row>
    <row r="31" spans="1:9" x14ac:dyDescent="0.2">
      <c r="A31" s="5" t="s">
        <v>53</v>
      </c>
      <c r="B31" s="9">
        <v>3</v>
      </c>
      <c r="C31" s="10">
        <f t="shared" si="0"/>
        <v>0.17341040462427745</v>
      </c>
      <c r="D31" s="9">
        <v>112</v>
      </c>
      <c r="E31" s="10">
        <f t="shared" si="1"/>
        <v>0.50690201403032353</v>
      </c>
      <c r="F31" s="9">
        <v>115</v>
      </c>
      <c r="G31" s="10">
        <f t="shared" si="2"/>
        <v>0.4826862539349423</v>
      </c>
      <c r="I31" s="20"/>
    </row>
    <row r="32" spans="1:9" x14ac:dyDescent="0.2">
      <c r="A32" s="5" t="s">
        <v>56</v>
      </c>
      <c r="B32" s="9">
        <v>5</v>
      </c>
      <c r="C32" s="10">
        <f t="shared" si="0"/>
        <v>0.28901734104046239</v>
      </c>
      <c r="D32" s="9">
        <v>109</v>
      </c>
      <c r="E32" s="10">
        <f t="shared" si="1"/>
        <v>0.49332428151165419</v>
      </c>
      <c r="F32" s="9">
        <v>114</v>
      </c>
      <c r="G32" s="10">
        <f t="shared" si="2"/>
        <v>0.47848898216159497</v>
      </c>
      <c r="I32" s="20"/>
    </row>
    <row r="33" spans="1:9" ht="30" x14ac:dyDescent="0.2">
      <c r="A33" s="5" t="s">
        <v>47</v>
      </c>
      <c r="B33" s="9">
        <v>1</v>
      </c>
      <c r="C33" s="10">
        <f t="shared" si="0"/>
        <v>5.7803468208092491E-2</v>
      </c>
      <c r="D33" s="9">
        <v>105</v>
      </c>
      <c r="E33" s="10">
        <f t="shared" si="1"/>
        <v>0.47522063815342835</v>
      </c>
      <c r="F33" s="9">
        <v>106</v>
      </c>
      <c r="G33" s="10">
        <f t="shared" si="2"/>
        <v>0.44491080797481641</v>
      </c>
      <c r="I33" s="20"/>
    </row>
    <row r="34" spans="1:9" x14ac:dyDescent="0.2">
      <c r="A34" s="5" t="s">
        <v>50</v>
      </c>
      <c r="B34" s="9">
        <v>94</v>
      </c>
      <c r="C34" s="10">
        <f t="shared" si="0"/>
        <v>5.4335260115606934</v>
      </c>
      <c r="D34" s="9">
        <v>4</v>
      </c>
      <c r="E34" s="10">
        <f t="shared" si="1"/>
        <v>1.8103643358225844E-2</v>
      </c>
      <c r="F34" s="9">
        <v>98</v>
      </c>
      <c r="G34" s="10">
        <f t="shared" si="2"/>
        <v>0.4113326337880378</v>
      </c>
      <c r="I34" s="20"/>
    </row>
    <row r="35" spans="1:9" x14ac:dyDescent="0.2">
      <c r="A35" s="5" t="s">
        <v>44</v>
      </c>
      <c r="B35" s="9">
        <v>0</v>
      </c>
      <c r="C35" s="10">
        <f t="shared" si="0"/>
        <v>0</v>
      </c>
      <c r="D35" s="9">
        <v>87</v>
      </c>
      <c r="E35" s="10">
        <f t="shared" si="1"/>
        <v>0.39375424304141204</v>
      </c>
      <c r="F35" s="9">
        <v>87</v>
      </c>
      <c r="G35" s="10">
        <f t="shared" si="2"/>
        <v>0.3651626442812172</v>
      </c>
      <c r="I35" s="20"/>
    </row>
    <row r="36" spans="1:9" ht="30" x14ac:dyDescent="0.2">
      <c r="A36" s="5" t="s">
        <v>43</v>
      </c>
      <c r="B36" s="9">
        <v>3</v>
      </c>
      <c r="C36" s="10">
        <f t="shared" si="0"/>
        <v>0.17341040462427745</v>
      </c>
      <c r="D36" s="9">
        <v>46</v>
      </c>
      <c r="E36" s="10">
        <f t="shared" si="1"/>
        <v>0.20819189861959719</v>
      </c>
      <c r="F36" s="9">
        <v>49</v>
      </c>
      <c r="G36" s="10">
        <f t="shared" si="2"/>
        <v>0.2056663168940189</v>
      </c>
      <c r="I36" s="20"/>
    </row>
    <row r="37" spans="1:9" x14ac:dyDescent="0.2">
      <c r="A37" s="5" t="s">
        <v>58</v>
      </c>
      <c r="B37" s="9">
        <v>41</v>
      </c>
      <c r="C37" s="10">
        <f t="shared" si="0"/>
        <v>2.3699421965317917</v>
      </c>
      <c r="D37" s="9">
        <v>3</v>
      </c>
      <c r="E37" s="10">
        <f t="shared" si="1"/>
        <v>1.3577732518669382E-2</v>
      </c>
      <c r="F37" s="9">
        <v>44</v>
      </c>
      <c r="G37" s="10">
        <f t="shared" si="2"/>
        <v>0.18467995802728226</v>
      </c>
      <c r="I37" s="20"/>
    </row>
    <row r="38" spans="1:9" x14ac:dyDescent="0.2">
      <c r="A38" s="5" t="s">
        <v>140</v>
      </c>
      <c r="B38" s="9">
        <v>2</v>
      </c>
      <c r="C38" s="10">
        <f t="shared" si="0"/>
        <v>0.11560693641618498</v>
      </c>
      <c r="D38" s="9">
        <v>1</v>
      </c>
      <c r="E38" s="10">
        <f t="shared" si="1"/>
        <v>4.525910839556461E-3</v>
      </c>
      <c r="F38" s="9">
        <v>3</v>
      </c>
      <c r="G38" s="10">
        <f t="shared" si="2"/>
        <v>1.2591815320041973E-2</v>
      </c>
      <c r="I38" s="20"/>
    </row>
    <row r="39" spans="1:9" x14ac:dyDescent="0.2">
      <c r="A39" s="29" t="s">
        <v>141</v>
      </c>
      <c r="B39" s="30">
        <v>1</v>
      </c>
      <c r="C39" s="10">
        <f t="shared" si="0"/>
        <v>5.7803468208092491E-2</v>
      </c>
      <c r="D39" s="9">
        <v>0</v>
      </c>
      <c r="E39" s="10">
        <f t="shared" si="1"/>
        <v>0</v>
      </c>
      <c r="F39" s="30">
        <v>1</v>
      </c>
      <c r="G39" s="10">
        <f t="shared" si="2"/>
        <v>4.1972717733473244E-3</v>
      </c>
      <c r="I39" s="20"/>
    </row>
    <row r="40" spans="1:9" ht="15.75" x14ac:dyDescent="0.25">
      <c r="A40" s="38" t="s">
        <v>28</v>
      </c>
      <c r="B40" s="17">
        <v>1730</v>
      </c>
      <c r="C40" s="18">
        <f>(B40/B$40)*100</f>
        <v>100</v>
      </c>
      <c r="D40" s="17">
        <v>22095</v>
      </c>
      <c r="E40" s="18">
        <f>(D40/D$40)*100</f>
        <v>100</v>
      </c>
      <c r="F40" s="17">
        <v>23825</v>
      </c>
      <c r="G40" s="18">
        <f>(F40/F$40)*100</f>
        <v>100</v>
      </c>
      <c r="I40" s="20"/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7"/>
  <sheetViews>
    <sheetView topLeftCell="A106" workbookViewId="0">
      <selection activeCell="F56" sqref="F56"/>
    </sheetView>
  </sheetViews>
  <sheetFormatPr baseColWidth="10" defaultColWidth="11.42578125" defaultRowHeight="15" x14ac:dyDescent="0.2"/>
  <cols>
    <col min="1" max="1" width="54.85546875" style="4" customWidth="1"/>
    <col min="2" max="2" width="13.85546875" style="8" customWidth="1"/>
    <col min="3" max="3" width="14.140625" style="8" customWidth="1"/>
    <col min="4" max="16384" width="11.42578125" style="4"/>
  </cols>
  <sheetData>
    <row r="1" spans="1:4" ht="17.45" x14ac:dyDescent="0.3">
      <c r="A1" s="12" t="s">
        <v>1</v>
      </c>
    </row>
    <row r="2" spans="1:4" x14ac:dyDescent="0.2">
      <c r="A2" s="4" t="s">
        <v>0</v>
      </c>
    </row>
    <row r="8" spans="1:4" ht="34.9" customHeight="1" x14ac:dyDescent="0.25">
      <c r="A8" s="43" t="s">
        <v>154</v>
      </c>
      <c r="B8" s="43"/>
      <c r="C8" s="43"/>
      <c r="D8" s="31"/>
    </row>
    <row r="10" spans="1:4" x14ac:dyDescent="0.25">
      <c r="B10" s="44"/>
      <c r="C10" s="44"/>
      <c r="D10" s="21"/>
    </row>
    <row r="11" spans="1:4" ht="15.75" x14ac:dyDescent="0.25">
      <c r="A11" s="5"/>
      <c r="B11" s="15" t="s">
        <v>27</v>
      </c>
      <c r="C11" s="16" t="s">
        <v>3</v>
      </c>
      <c r="D11" s="41"/>
    </row>
    <row r="12" spans="1:4" ht="15.6" x14ac:dyDescent="0.3">
      <c r="A12" s="19" t="s">
        <v>48</v>
      </c>
      <c r="B12" s="17">
        <v>406</v>
      </c>
      <c r="C12" s="18"/>
      <c r="D12" s="40"/>
    </row>
    <row r="13" spans="1:4" x14ac:dyDescent="0.25">
      <c r="A13" s="5" t="s">
        <v>68</v>
      </c>
      <c r="B13" s="9">
        <v>176</v>
      </c>
      <c r="C13" s="10">
        <f>(B13/B$12)*100</f>
        <v>43.349753694581281</v>
      </c>
      <c r="D13" s="40"/>
    </row>
    <row r="14" spans="1:4" x14ac:dyDescent="0.25">
      <c r="A14" s="5" t="s">
        <v>69</v>
      </c>
      <c r="B14" s="9">
        <v>60</v>
      </c>
      <c r="C14" s="10">
        <f t="shared" ref="C14:C25" si="0">(B14/B$12)*100</f>
        <v>14.77832512315271</v>
      </c>
      <c r="D14" s="40"/>
    </row>
    <row r="15" spans="1:4" x14ac:dyDescent="0.25">
      <c r="A15" s="5" t="s">
        <v>75</v>
      </c>
      <c r="B15" s="9">
        <v>53</v>
      </c>
      <c r="C15" s="10">
        <f t="shared" si="0"/>
        <v>13.054187192118228</v>
      </c>
      <c r="D15" s="40"/>
    </row>
    <row r="16" spans="1:4" x14ac:dyDescent="0.25">
      <c r="A16" s="5" t="s">
        <v>70</v>
      </c>
      <c r="B16" s="9">
        <v>46</v>
      </c>
      <c r="C16" s="10">
        <f t="shared" si="0"/>
        <v>11.330049261083744</v>
      </c>
      <c r="D16" s="40"/>
    </row>
    <row r="17" spans="1:4" x14ac:dyDescent="0.2">
      <c r="A17" s="5" t="s">
        <v>76</v>
      </c>
      <c r="B17" s="9">
        <v>46</v>
      </c>
      <c r="C17" s="10">
        <f t="shared" si="0"/>
        <v>11.330049261083744</v>
      </c>
      <c r="D17" s="40"/>
    </row>
    <row r="18" spans="1:4" x14ac:dyDescent="0.25">
      <c r="A18" s="5" t="s">
        <v>74</v>
      </c>
      <c r="B18" s="9">
        <v>10</v>
      </c>
      <c r="C18" s="10">
        <f t="shared" si="0"/>
        <v>2.4630541871921183</v>
      </c>
      <c r="D18" s="40"/>
    </row>
    <row r="19" spans="1:4" x14ac:dyDescent="0.25">
      <c r="A19" s="5" t="s">
        <v>61</v>
      </c>
      <c r="B19" s="9">
        <v>4</v>
      </c>
      <c r="C19" s="10">
        <f t="shared" si="0"/>
        <v>0.98522167487684731</v>
      </c>
      <c r="D19" s="40"/>
    </row>
    <row r="20" spans="1:4" x14ac:dyDescent="0.25">
      <c r="A20" s="5" t="s">
        <v>105</v>
      </c>
      <c r="B20" s="9">
        <v>4</v>
      </c>
      <c r="C20" s="10">
        <f t="shared" si="0"/>
        <v>0.98522167487684731</v>
      </c>
      <c r="D20" s="40"/>
    </row>
    <row r="21" spans="1:4" x14ac:dyDescent="0.2">
      <c r="A21" s="5" t="s">
        <v>101</v>
      </c>
      <c r="B21" s="9">
        <v>2</v>
      </c>
      <c r="C21" s="10">
        <f t="shared" si="0"/>
        <v>0.49261083743842365</v>
      </c>
      <c r="D21" s="40"/>
    </row>
    <row r="22" spans="1:4" x14ac:dyDescent="0.2">
      <c r="A22" s="5" t="s">
        <v>119</v>
      </c>
      <c r="B22" s="9">
        <v>2</v>
      </c>
      <c r="C22" s="10">
        <f t="shared" si="0"/>
        <v>0.49261083743842365</v>
      </c>
      <c r="D22" s="40"/>
    </row>
    <row r="23" spans="1:4" x14ac:dyDescent="0.2">
      <c r="A23" s="5" t="s">
        <v>63</v>
      </c>
      <c r="B23" s="9">
        <v>1</v>
      </c>
      <c r="C23" s="10">
        <f t="shared" si="0"/>
        <v>0.24630541871921183</v>
      </c>
      <c r="D23" s="40"/>
    </row>
    <row r="24" spans="1:4" x14ac:dyDescent="0.25">
      <c r="A24" s="5" t="s">
        <v>88</v>
      </c>
      <c r="B24" s="9">
        <v>1</v>
      </c>
      <c r="C24" s="10">
        <f t="shared" si="0"/>
        <v>0.24630541871921183</v>
      </c>
      <c r="D24" s="40"/>
    </row>
    <row r="25" spans="1:4" x14ac:dyDescent="0.25">
      <c r="A25" s="5" t="s">
        <v>95</v>
      </c>
      <c r="B25" s="9">
        <v>1</v>
      </c>
      <c r="C25" s="10">
        <f t="shared" si="0"/>
        <v>0.24630541871921183</v>
      </c>
      <c r="D25" s="40"/>
    </row>
    <row r="26" spans="1:4" x14ac:dyDescent="0.25">
      <c r="A26" s="5"/>
      <c r="B26" s="9"/>
      <c r="C26" s="10"/>
      <c r="D26" s="40"/>
    </row>
    <row r="27" spans="1:4" x14ac:dyDescent="0.25">
      <c r="A27" s="5"/>
      <c r="B27" s="9"/>
      <c r="C27" s="10"/>
      <c r="D27" s="40"/>
    </row>
    <row r="28" spans="1:4" x14ac:dyDescent="0.25">
      <c r="A28" s="5"/>
      <c r="B28" s="9"/>
      <c r="C28" s="10"/>
      <c r="D28" s="40"/>
    </row>
    <row r="29" spans="1:4" ht="15.75" x14ac:dyDescent="0.25">
      <c r="A29" s="19" t="s">
        <v>35</v>
      </c>
      <c r="B29" s="17">
        <v>360</v>
      </c>
      <c r="C29" s="10"/>
      <c r="D29" s="40"/>
    </row>
    <row r="30" spans="1:4" x14ac:dyDescent="0.2">
      <c r="A30" s="5" t="s">
        <v>63</v>
      </c>
      <c r="B30" s="9">
        <v>82</v>
      </c>
      <c r="C30" s="10">
        <f t="shared" ref="C30:C58" si="1">(B30/B$29)*100</f>
        <v>22.777777777777779</v>
      </c>
      <c r="D30" s="40"/>
    </row>
    <row r="31" spans="1:4" x14ac:dyDescent="0.2">
      <c r="A31" s="5" t="s">
        <v>114</v>
      </c>
      <c r="B31" s="9">
        <v>79</v>
      </c>
      <c r="C31" s="10">
        <f t="shared" si="1"/>
        <v>21.944444444444443</v>
      </c>
      <c r="D31" s="40"/>
    </row>
    <row r="32" spans="1:4" x14ac:dyDescent="0.2">
      <c r="A32" s="5" t="s">
        <v>115</v>
      </c>
      <c r="B32" s="9">
        <v>71</v>
      </c>
      <c r="C32" s="10">
        <f t="shared" si="1"/>
        <v>19.722222222222221</v>
      </c>
      <c r="D32" s="40"/>
    </row>
    <row r="33" spans="1:4" x14ac:dyDescent="0.25">
      <c r="A33" s="5" t="s">
        <v>107</v>
      </c>
      <c r="B33" s="9">
        <v>22</v>
      </c>
      <c r="C33" s="10">
        <f t="shared" si="1"/>
        <v>6.1111111111111107</v>
      </c>
      <c r="D33" s="40"/>
    </row>
    <row r="34" spans="1:4" x14ac:dyDescent="0.25">
      <c r="A34" s="5" t="s">
        <v>97</v>
      </c>
      <c r="B34" s="9">
        <v>21</v>
      </c>
      <c r="C34" s="10">
        <f t="shared" si="1"/>
        <v>5.833333333333333</v>
      </c>
      <c r="D34" s="40"/>
    </row>
    <row r="35" spans="1:4" x14ac:dyDescent="0.25">
      <c r="A35" s="5" t="s">
        <v>112</v>
      </c>
      <c r="B35" s="9">
        <v>14</v>
      </c>
      <c r="C35" s="10">
        <f t="shared" si="1"/>
        <v>3.8888888888888888</v>
      </c>
      <c r="D35" s="40"/>
    </row>
    <row r="36" spans="1:4" x14ac:dyDescent="0.25">
      <c r="A36" s="5" t="s">
        <v>99</v>
      </c>
      <c r="B36" s="9">
        <v>13</v>
      </c>
      <c r="C36" s="10">
        <f t="shared" si="1"/>
        <v>3.6111111111111107</v>
      </c>
      <c r="D36" s="40"/>
    </row>
    <row r="37" spans="1:4" x14ac:dyDescent="0.25">
      <c r="A37" s="5" t="s">
        <v>62</v>
      </c>
      <c r="B37" s="9">
        <v>9</v>
      </c>
      <c r="C37" s="10">
        <f t="shared" si="1"/>
        <v>2.5</v>
      </c>
      <c r="D37" s="40"/>
    </row>
    <row r="38" spans="1:4" x14ac:dyDescent="0.25">
      <c r="A38" s="5" t="s">
        <v>68</v>
      </c>
      <c r="B38" s="9">
        <v>6</v>
      </c>
      <c r="C38" s="10">
        <f t="shared" si="1"/>
        <v>1.6666666666666667</v>
      </c>
      <c r="D38" s="40"/>
    </row>
    <row r="39" spans="1:4" x14ac:dyDescent="0.25">
      <c r="A39" s="5" t="s">
        <v>105</v>
      </c>
      <c r="B39" s="9">
        <v>5</v>
      </c>
      <c r="C39" s="10">
        <f t="shared" si="1"/>
        <v>1.3888888888888888</v>
      </c>
      <c r="D39" s="40"/>
    </row>
    <row r="40" spans="1:4" x14ac:dyDescent="0.25">
      <c r="A40" s="5" t="s">
        <v>108</v>
      </c>
      <c r="B40" s="9">
        <v>5</v>
      </c>
      <c r="C40" s="10">
        <f t="shared" si="1"/>
        <v>1.3888888888888888</v>
      </c>
      <c r="D40" s="40"/>
    </row>
    <row r="41" spans="1:4" x14ac:dyDescent="0.2">
      <c r="A41" s="5" t="s">
        <v>80</v>
      </c>
      <c r="B41" s="9">
        <v>4</v>
      </c>
      <c r="C41" s="10">
        <f t="shared" si="1"/>
        <v>1.1111111111111112</v>
      </c>
      <c r="D41" s="40"/>
    </row>
    <row r="42" spans="1:4" x14ac:dyDescent="0.2">
      <c r="A42" s="5" t="s">
        <v>113</v>
      </c>
      <c r="B42" s="9">
        <v>4</v>
      </c>
      <c r="C42" s="10">
        <f t="shared" si="1"/>
        <v>1.1111111111111112</v>
      </c>
      <c r="D42" s="40"/>
    </row>
    <row r="43" spans="1:4" x14ac:dyDescent="0.2">
      <c r="A43" s="5" t="s">
        <v>133</v>
      </c>
      <c r="B43" s="9">
        <v>4</v>
      </c>
      <c r="C43" s="10">
        <f t="shared" si="1"/>
        <v>1.1111111111111112</v>
      </c>
      <c r="D43" s="40"/>
    </row>
    <row r="44" spans="1:4" x14ac:dyDescent="0.25">
      <c r="A44" s="5" t="s">
        <v>98</v>
      </c>
      <c r="B44" s="9">
        <v>3</v>
      </c>
      <c r="C44" s="10">
        <f t="shared" si="1"/>
        <v>0.83333333333333337</v>
      </c>
      <c r="D44" s="40"/>
    </row>
    <row r="45" spans="1:4" x14ac:dyDescent="0.25">
      <c r="A45" s="5" t="s">
        <v>129</v>
      </c>
      <c r="B45" s="9">
        <v>3</v>
      </c>
      <c r="C45" s="10">
        <f t="shared" si="1"/>
        <v>0.83333333333333337</v>
      </c>
      <c r="D45" s="40"/>
    </row>
    <row r="46" spans="1:4" x14ac:dyDescent="0.25">
      <c r="A46" s="5" t="s">
        <v>92</v>
      </c>
      <c r="B46" s="9">
        <v>2</v>
      </c>
      <c r="C46" s="10">
        <f t="shared" si="1"/>
        <v>0.55555555555555558</v>
      </c>
      <c r="D46" s="40"/>
    </row>
    <row r="47" spans="1:4" x14ac:dyDescent="0.25">
      <c r="A47" s="5" t="s">
        <v>109</v>
      </c>
      <c r="B47" s="9">
        <v>2</v>
      </c>
      <c r="C47" s="10">
        <f t="shared" si="1"/>
        <v>0.55555555555555558</v>
      </c>
      <c r="D47" s="40"/>
    </row>
    <row r="48" spans="1:4" x14ac:dyDescent="0.25">
      <c r="A48" s="5" t="s">
        <v>60</v>
      </c>
      <c r="B48" s="9">
        <v>1</v>
      </c>
      <c r="C48" s="10">
        <f t="shared" si="1"/>
        <v>0.27777777777777779</v>
      </c>
      <c r="D48" s="40"/>
    </row>
    <row r="49" spans="1:4" x14ac:dyDescent="0.25">
      <c r="A49" s="5" t="s">
        <v>61</v>
      </c>
      <c r="B49" s="9">
        <v>1</v>
      </c>
      <c r="C49" s="10">
        <f t="shared" si="1"/>
        <v>0.27777777777777779</v>
      </c>
      <c r="D49" s="40"/>
    </row>
    <row r="50" spans="1:4" x14ac:dyDescent="0.25">
      <c r="A50" s="5" t="s">
        <v>69</v>
      </c>
      <c r="B50" s="9">
        <v>1</v>
      </c>
      <c r="C50" s="10">
        <f t="shared" si="1"/>
        <v>0.27777777777777779</v>
      </c>
      <c r="D50" s="40"/>
    </row>
    <row r="51" spans="1:4" x14ac:dyDescent="0.2">
      <c r="A51" s="5" t="s">
        <v>76</v>
      </c>
      <c r="B51" s="9">
        <v>1</v>
      </c>
      <c r="C51" s="10">
        <f t="shared" si="1"/>
        <v>0.27777777777777779</v>
      </c>
      <c r="D51" s="40"/>
    </row>
    <row r="52" spans="1:4" x14ac:dyDescent="0.25">
      <c r="A52" s="5" t="s">
        <v>83</v>
      </c>
      <c r="B52" s="9">
        <v>1</v>
      </c>
      <c r="C52" s="10">
        <f t="shared" si="1"/>
        <v>0.27777777777777779</v>
      </c>
      <c r="D52" s="40"/>
    </row>
    <row r="53" spans="1:4" x14ac:dyDescent="0.25">
      <c r="A53" s="5" t="s">
        <v>88</v>
      </c>
      <c r="B53" s="9">
        <v>1</v>
      </c>
      <c r="C53" s="10">
        <f t="shared" si="1"/>
        <v>0.27777777777777779</v>
      </c>
      <c r="D53" s="40"/>
    </row>
    <row r="54" spans="1:4" x14ac:dyDescent="0.25">
      <c r="A54" s="5" t="s">
        <v>91</v>
      </c>
      <c r="B54" s="9">
        <v>1</v>
      </c>
      <c r="C54" s="10">
        <f t="shared" si="1"/>
        <v>0.27777777777777779</v>
      </c>
      <c r="D54" s="40"/>
    </row>
    <row r="55" spans="1:4" x14ac:dyDescent="0.25">
      <c r="A55" s="5" t="s">
        <v>95</v>
      </c>
      <c r="B55" s="9">
        <v>1</v>
      </c>
      <c r="C55" s="10">
        <f t="shared" si="1"/>
        <v>0.27777777777777779</v>
      </c>
      <c r="D55" s="40"/>
    </row>
    <row r="56" spans="1:4" x14ac:dyDescent="0.25">
      <c r="A56" s="5" t="s">
        <v>96</v>
      </c>
      <c r="B56" s="9">
        <v>1</v>
      </c>
      <c r="C56" s="10">
        <f t="shared" si="1"/>
        <v>0.27777777777777779</v>
      </c>
      <c r="D56" s="40"/>
    </row>
    <row r="57" spans="1:4" x14ac:dyDescent="0.25">
      <c r="A57" s="5" t="s">
        <v>125</v>
      </c>
      <c r="B57" s="9">
        <v>1</v>
      </c>
      <c r="C57" s="10">
        <f t="shared" si="1"/>
        <v>0.27777777777777779</v>
      </c>
      <c r="D57" s="40"/>
    </row>
    <row r="58" spans="1:4" x14ac:dyDescent="0.2">
      <c r="A58" s="5" t="s">
        <v>132</v>
      </c>
      <c r="B58" s="9">
        <v>1</v>
      </c>
      <c r="C58" s="10">
        <f t="shared" si="1"/>
        <v>0.27777777777777779</v>
      </c>
      <c r="D58" s="40"/>
    </row>
    <row r="59" spans="1:4" x14ac:dyDescent="0.25">
      <c r="A59" s="5"/>
      <c r="B59" s="9"/>
      <c r="C59" s="10"/>
      <c r="D59" s="40"/>
    </row>
    <row r="60" spans="1:4" x14ac:dyDescent="0.25">
      <c r="A60" s="5"/>
      <c r="B60" s="9"/>
      <c r="C60" s="10"/>
      <c r="D60" s="40"/>
    </row>
    <row r="61" spans="1:4" x14ac:dyDescent="0.25">
      <c r="A61" s="5"/>
      <c r="B61" s="9"/>
      <c r="C61" s="10"/>
      <c r="D61" s="40"/>
    </row>
    <row r="62" spans="1:4" ht="16.149999999999999" customHeight="1" x14ac:dyDescent="0.3">
      <c r="A62" s="19" t="s">
        <v>46</v>
      </c>
      <c r="B62" s="17">
        <v>215</v>
      </c>
      <c r="C62" s="10"/>
      <c r="D62" s="40"/>
    </row>
    <row r="63" spans="1:4" ht="16.149999999999999" customHeight="1" x14ac:dyDescent="0.25">
      <c r="A63" s="5" t="s">
        <v>88</v>
      </c>
      <c r="B63" s="9">
        <v>99</v>
      </c>
      <c r="C63" s="10">
        <f>(B63/B$62)*100</f>
        <v>46.04651162790698</v>
      </c>
      <c r="D63" s="40"/>
    </row>
    <row r="64" spans="1:4" ht="16.149999999999999" customHeight="1" x14ac:dyDescent="0.25">
      <c r="A64" s="5" t="s">
        <v>95</v>
      </c>
      <c r="B64" s="9">
        <v>21</v>
      </c>
      <c r="C64" s="10">
        <f t="shared" ref="C64:C84" si="2">(B64/B$62)*100</f>
        <v>9.7674418604651159</v>
      </c>
      <c r="D64" s="40"/>
    </row>
    <row r="65" spans="1:4" ht="16.149999999999999" customHeight="1" x14ac:dyDescent="0.25">
      <c r="A65" s="5" t="s">
        <v>68</v>
      </c>
      <c r="B65" s="9">
        <v>17</v>
      </c>
      <c r="C65" s="10">
        <f t="shared" si="2"/>
        <v>7.9069767441860463</v>
      </c>
      <c r="D65" s="40"/>
    </row>
    <row r="66" spans="1:4" ht="16.149999999999999" customHeight="1" x14ac:dyDescent="0.25">
      <c r="A66" s="5" t="s">
        <v>91</v>
      </c>
      <c r="B66" s="9">
        <v>15</v>
      </c>
      <c r="C66" s="10">
        <f t="shared" si="2"/>
        <v>6.9767441860465116</v>
      </c>
      <c r="D66" s="40"/>
    </row>
    <row r="67" spans="1:4" ht="16.149999999999999" customHeight="1" x14ac:dyDescent="0.25">
      <c r="A67" s="5" t="s">
        <v>92</v>
      </c>
      <c r="B67" s="9">
        <v>12</v>
      </c>
      <c r="C67" s="10">
        <f t="shared" si="2"/>
        <v>5.5813953488372094</v>
      </c>
      <c r="D67" s="40"/>
    </row>
    <row r="68" spans="1:4" ht="16.149999999999999" customHeight="1" x14ac:dyDescent="0.2">
      <c r="A68" s="5" t="s">
        <v>94</v>
      </c>
      <c r="B68" s="9">
        <v>12</v>
      </c>
      <c r="C68" s="10">
        <f t="shared" si="2"/>
        <v>5.5813953488372094</v>
      </c>
      <c r="D68" s="40"/>
    </row>
    <row r="69" spans="1:4" ht="16.149999999999999" customHeight="1" x14ac:dyDescent="0.25">
      <c r="A69" s="5" t="s">
        <v>98</v>
      </c>
      <c r="B69" s="9">
        <v>7</v>
      </c>
      <c r="C69" s="10">
        <f t="shared" si="2"/>
        <v>3.2558139534883721</v>
      </c>
      <c r="D69" s="40"/>
    </row>
    <row r="70" spans="1:4" ht="16.149999999999999" customHeight="1" x14ac:dyDescent="0.2">
      <c r="A70" s="5" t="s">
        <v>89</v>
      </c>
      <c r="B70" s="9">
        <v>6</v>
      </c>
      <c r="C70" s="10">
        <f t="shared" si="2"/>
        <v>2.7906976744186047</v>
      </c>
      <c r="D70" s="40"/>
    </row>
    <row r="71" spans="1:4" ht="16.149999999999999" customHeight="1" x14ac:dyDescent="0.2">
      <c r="A71" s="5" t="s">
        <v>63</v>
      </c>
      <c r="B71" s="9">
        <v>4</v>
      </c>
      <c r="C71" s="10">
        <f t="shared" si="2"/>
        <v>1.8604651162790697</v>
      </c>
      <c r="D71" s="40"/>
    </row>
    <row r="72" spans="1:4" ht="16.149999999999999" customHeight="1" x14ac:dyDescent="0.25">
      <c r="A72" s="5" t="s">
        <v>103</v>
      </c>
      <c r="B72" s="9">
        <v>4</v>
      </c>
      <c r="C72" s="10">
        <f t="shared" si="2"/>
        <v>1.8604651162790697</v>
      </c>
      <c r="D72" s="40"/>
    </row>
    <row r="73" spans="1:4" ht="16.149999999999999" customHeight="1" x14ac:dyDescent="0.25">
      <c r="A73" s="5" t="s">
        <v>87</v>
      </c>
      <c r="B73" s="9">
        <v>3</v>
      </c>
      <c r="C73" s="10">
        <f t="shared" si="2"/>
        <v>1.3953488372093024</v>
      </c>
      <c r="D73" s="40"/>
    </row>
    <row r="74" spans="1:4" ht="16.149999999999999" customHeight="1" x14ac:dyDescent="0.2">
      <c r="A74" s="5" t="s">
        <v>114</v>
      </c>
      <c r="B74" s="9">
        <v>3</v>
      </c>
      <c r="C74" s="10">
        <f t="shared" si="2"/>
        <v>1.3953488372093024</v>
      </c>
      <c r="D74" s="40"/>
    </row>
    <row r="75" spans="1:4" ht="16.149999999999999" customHeight="1" x14ac:dyDescent="0.25">
      <c r="A75" s="5" t="s">
        <v>61</v>
      </c>
      <c r="B75" s="9">
        <v>2</v>
      </c>
      <c r="C75" s="10">
        <f t="shared" si="2"/>
        <v>0.93023255813953487</v>
      </c>
      <c r="D75" s="40"/>
    </row>
    <row r="76" spans="1:4" ht="16.149999999999999" customHeight="1" x14ac:dyDescent="0.25">
      <c r="A76" s="5" t="s">
        <v>97</v>
      </c>
      <c r="B76" s="9">
        <v>2</v>
      </c>
      <c r="C76" s="10">
        <f t="shared" si="2"/>
        <v>0.93023255813953487</v>
      </c>
      <c r="D76" s="40"/>
    </row>
    <row r="77" spans="1:4" ht="16.149999999999999" customHeight="1" x14ac:dyDescent="0.25">
      <c r="A77" s="5" t="s">
        <v>84</v>
      </c>
      <c r="B77" s="9">
        <v>1</v>
      </c>
      <c r="C77" s="10">
        <f t="shared" si="2"/>
        <v>0.46511627906976744</v>
      </c>
      <c r="D77" s="40"/>
    </row>
    <row r="78" spans="1:4" ht="16.149999999999999" customHeight="1" x14ac:dyDescent="0.25">
      <c r="A78" s="5" t="s">
        <v>90</v>
      </c>
      <c r="B78" s="9">
        <v>1</v>
      </c>
      <c r="C78" s="10">
        <f t="shared" si="2"/>
        <v>0.46511627906976744</v>
      </c>
      <c r="D78" s="40"/>
    </row>
    <row r="79" spans="1:4" ht="16.149999999999999" customHeight="1" x14ac:dyDescent="0.25">
      <c r="A79" s="5" t="s">
        <v>93</v>
      </c>
      <c r="B79" s="9">
        <v>1</v>
      </c>
      <c r="C79" s="10">
        <f t="shared" si="2"/>
        <v>0.46511627906976744</v>
      </c>
      <c r="D79" s="40"/>
    </row>
    <row r="80" spans="1:4" ht="16.149999999999999" customHeight="1" x14ac:dyDescent="0.25">
      <c r="A80" s="5" t="s">
        <v>105</v>
      </c>
      <c r="B80" s="9">
        <v>1</v>
      </c>
      <c r="C80" s="10">
        <f t="shared" si="2"/>
        <v>0.46511627906976744</v>
      </c>
      <c r="D80" s="40"/>
    </row>
    <row r="81" spans="1:4" ht="16.149999999999999" customHeight="1" x14ac:dyDescent="0.25">
      <c r="A81" s="5" t="s">
        <v>107</v>
      </c>
      <c r="B81" s="9">
        <v>1</v>
      </c>
      <c r="C81" s="10">
        <f t="shared" si="2"/>
        <v>0.46511627906976744</v>
      </c>
      <c r="D81" s="40"/>
    </row>
    <row r="82" spans="1:4" ht="16.149999999999999" customHeight="1" x14ac:dyDescent="0.25">
      <c r="A82" s="5" t="s">
        <v>112</v>
      </c>
      <c r="B82" s="9">
        <v>1</v>
      </c>
      <c r="C82" s="10">
        <f t="shared" si="2"/>
        <v>0.46511627906976744</v>
      </c>
      <c r="D82" s="40"/>
    </row>
    <row r="83" spans="1:4" ht="16.149999999999999" customHeight="1" x14ac:dyDescent="0.25">
      <c r="A83" s="5" t="s">
        <v>129</v>
      </c>
      <c r="B83" s="9">
        <v>1</v>
      </c>
      <c r="C83" s="10">
        <f t="shared" si="2"/>
        <v>0.46511627906976744</v>
      </c>
      <c r="D83" s="40"/>
    </row>
    <row r="84" spans="1:4" ht="16.149999999999999" customHeight="1" x14ac:dyDescent="0.2">
      <c r="A84" s="5" t="s">
        <v>133</v>
      </c>
      <c r="B84" s="9">
        <v>1</v>
      </c>
      <c r="C84" s="10">
        <f t="shared" si="2"/>
        <v>0.46511627906976744</v>
      </c>
      <c r="D84" s="40"/>
    </row>
    <row r="85" spans="1:4" ht="16.149999999999999" customHeight="1" x14ac:dyDescent="0.25">
      <c r="A85" s="5"/>
      <c r="B85" s="9"/>
      <c r="C85" s="10"/>
      <c r="D85" s="40"/>
    </row>
    <row r="86" spans="1:4" ht="16.149999999999999" customHeight="1" x14ac:dyDescent="0.25">
      <c r="A86" s="5"/>
      <c r="B86" s="9"/>
      <c r="C86" s="10"/>
      <c r="D86" s="40"/>
    </row>
    <row r="87" spans="1:4" ht="16.149999999999999" customHeight="1" x14ac:dyDescent="0.25">
      <c r="A87" s="5"/>
      <c r="B87" s="9"/>
      <c r="C87" s="10"/>
      <c r="D87" s="40"/>
    </row>
    <row r="88" spans="1:4" ht="15.6" x14ac:dyDescent="0.3">
      <c r="A88" s="19" t="s">
        <v>55</v>
      </c>
      <c r="B88" s="17">
        <v>65</v>
      </c>
      <c r="C88" s="10"/>
      <c r="D88" s="40"/>
    </row>
    <row r="89" spans="1:4" x14ac:dyDescent="0.25">
      <c r="A89" s="5" t="s">
        <v>128</v>
      </c>
      <c r="B89" s="9">
        <v>21</v>
      </c>
      <c r="C89" s="10">
        <f t="shared" ref="C89:C101" si="3">(B89/B$88)*100</f>
        <v>32.307692307692307</v>
      </c>
      <c r="D89" s="40"/>
    </row>
    <row r="90" spans="1:4" x14ac:dyDescent="0.25">
      <c r="A90" s="5" t="s">
        <v>122</v>
      </c>
      <c r="B90" s="9">
        <v>10</v>
      </c>
      <c r="C90" s="10">
        <f t="shared" si="3"/>
        <v>15.384615384615385</v>
      </c>
      <c r="D90" s="40"/>
    </row>
    <row r="91" spans="1:4" x14ac:dyDescent="0.25">
      <c r="A91" s="5" t="s">
        <v>129</v>
      </c>
      <c r="B91" s="9">
        <v>9</v>
      </c>
      <c r="C91" s="10">
        <f t="shared" si="3"/>
        <v>13.846153846153847</v>
      </c>
      <c r="D91" s="40"/>
    </row>
    <row r="92" spans="1:4" x14ac:dyDescent="0.25">
      <c r="A92" s="5" t="s">
        <v>126</v>
      </c>
      <c r="B92" s="9">
        <v>6</v>
      </c>
      <c r="C92" s="10">
        <f t="shared" si="3"/>
        <v>9.2307692307692317</v>
      </c>
      <c r="D92" s="40"/>
    </row>
    <row r="93" spans="1:4" x14ac:dyDescent="0.25">
      <c r="A93" s="5" t="s">
        <v>127</v>
      </c>
      <c r="B93" s="9">
        <v>6</v>
      </c>
      <c r="C93" s="10">
        <f t="shared" si="3"/>
        <v>9.2307692307692317</v>
      </c>
      <c r="D93" s="40"/>
    </row>
    <row r="94" spans="1:4" x14ac:dyDescent="0.25">
      <c r="A94" s="5" t="s">
        <v>112</v>
      </c>
      <c r="B94" s="9">
        <v>4</v>
      </c>
      <c r="C94" s="10">
        <f t="shared" si="3"/>
        <v>6.1538461538461542</v>
      </c>
      <c r="D94" s="40"/>
    </row>
    <row r="95" spans="1:4" x14ac:dyDescent="0.25">
      <c r="A95" s="5" t="s">
        <v>124</v>
      </c>
      <c r="B95" s="9">
        <v>2</v>
      </c>
      <c r="C95" s="10">
        <f t="shared" si="3"/>
        <v>3.0769230769230771</v>
      </c>
      <c r="D95" s="40"/>
    </row>
    <row r="96" spans="1:4" x14ac:dyDescent="0.25">
      <c r="A96" s="5" t="s">
        <v>125</v>
      </c>
      <c r="B96" s="9">
        <v>2</v>
      </c>
      <c r="C96" s="10">
        <f t="shared" si="3"/>
        <v>3.0769230769230771</v>
      </c>
      <c r="D96" s="40"/>
    </row>
    <row r="97" spans="1:4" x14ac:dyDescent="0.25">
      <c r="A97" s="5" t="s">
        <v>61</v>
      </c>
      <c r="B97" s="9">
        <v>1</v>
      </c>
      <c r="C97" s="10">
        <f t="shared" si="3"/>
        <v>1.5384615384615385</v>
      </c>
      <c r="D97" s="40"/>
    </row>
    <row r="98" spans="1:4" x14ac:dyDescent="0.25">
      <c r="A98" s="5" t="s">
        <v>70</v>
      </c>
      <c r="B98" s="9">
        <v>1</v>
      </c>
      <c r="C98" s="10">
        <f t="shared" si="3"/>
        <v>1.5384615384615385</v>
      </c>
      <c r="D98" s="40"/>
    </row>
    <row r="99" spans="1:4" x14ac:dyDescent="0.2">
      <c r="A99" s="5" t="s">
        <v>80</v>
      </c>
      <c r="B99" s="9">
        <v>1</v>
      </c>
      <c r="C99" s="10">
        <f t="shared" si="3"/>
        <v>1.5384615384615385</v>
      </c>
      <c r="D99" s="40"/>
    </row>
    <row r="100" spans="1:4" x14ac:dyDescent="0.25">
      <c r="A100" s="5" t="s">
        <v>88</v>
      </c>
      <c r="B100" s="9">
        <v>1</v>
      </c>
      <c r="C100" s="10">
        <f t="shared" si="3"/>
        <v>1.5384615384615385</v>
      </c>
      <c r="D100" s="40"/>
    </row>
    <row r="101" spans="1:4" x14ac:dyDescent="0.25">
      <c r="A101" s="5" t="s">
        <v>123</v>
      </c>
      <c r="B101" s="9">
        <v>1</v>
      </c>
      <c r="C101" s="10">
        <f t="shared" si="3"/>
        <v>1.5384615384615385</v>
      </c>
      <c r="D101" s="40"/>
    </row>
    <row r="102" spans="1:4" x14ac:dyDescent="0.25">
      <c r="A102" s="5"/>
      <c r="B102" s="9"/>
      <c r="C102" s="10"/>
      <c r="D102" s="40"/>
    </row>
    <row r="103" spans="1:4" x14ac:dyDescent="0.25">
      <c r="A103" s="5"/>
      <c r="B103" s="9"/>
      <c r="C103" s="10"/>
      <c r="D103" s="40"/>
    </row>
    <row r="104" spans="1:4" x14ac:dyDescent="0.25">
      <c r="A104" s="5"/>
      <c r="B104" s="9"/>
      <c r="C104" s="10"/>
      <c r="D104" s="40"/>
    </row>
    <row r="105" spans="1:4" ht="15.75" x14ac:dyDescent="0.25">
      <c r="A105" s="19" t="s">
        <v>54</v>
      </c>
      <c r="B105" s="17">
        <v>149</v>
      </c>
      <c r="C105" s="10"/>
      <c r="D105" s="40"/>
    </row>
    <row r="106" spans="1:4" x14ac:dyDescent="0.2">
      <c r="A106" s="5" t="s">
        <v>119</v>
      </c>
      <c r="B106" s="9">
        <v>101</v>
      </c>
      <c r="C106" s="10">
        <f t="shared" ref="C106:C120" si="4">(B106/B$105)*100</f>
        <v>67.785234899328856</v>
      </c>
      <c r="D106" s="40"/>
    </row>
    <row r="107" spans="1:4" x14ac:dyDescent="0.2">
      <c r="A107" s="5" t="s">
        <v>118</v>
      </c>
      <c r="B107" s="9">
        <v>13</v>
      </c>
      <c r="C107" s="10">
        <f t="shared" si="4"/>
        <v>8.724832214765101</v>
      </c>
      <c r="D107" s="40"/>
    </row>
    <row r="108" spans="1:4" x14ac:dyDescent="0.25">
      <c r="A108" s="5" t="s">
        <v>68</v>
      </c>
      <c r="B108" s="9">
        <v>7</v>
      </c>
      <c r="C108" s="10">
        <f t="shared" si="4"/>
        <v>4.6979865771812079</v>
      </c>
      <c r="D108" s="40"/>
    </row>
    <row r="109" spans="1:4" x14ac:dyDescent="0.2">
      <c r="A109" s="5" t="s">
        <v>80</v>
      </c>
      <c r="B109" s="9">
        <v>6</v>
      </c>
      <c r="C109" s="10">
        <f t="shared" si="4"/>
        <v>4.0268456375838921</v>
      </c>
      <c r="D109" s="40"/>
    </row>
    <row r="110" spans="1:4" x14ac:dyDescent="0.25">
      <c r="A110" s="5" t="s">
        <v>112</v>
      </c>
      <c r="B110" s="9">
        <v>5</v>
      </c>
      <c r="C110" s="10">
        <f t="shared" si="4"/>
        <v>3.3557046979865772</v>
      </c>
      <c r="D110" s="40"/>
    </row>
    <row r="111" spans="1:4" x14ac:dyDescent="0.2">
      <c r="A111" s="5" t="s">
        <v>117</v>
      </c>
      <c r="B111" s="9">
        <v>4</v>
      </c>
      <c r="C111" s="10">
        <f t="shared" si="4"/>
        <v>2.6845637583892619</v>
      </c>
      <c r="D111" s="40"/>
    </row>
    <row r="112" spans="1:4" x14ac:dyDescent="0.25">
      <c r="A112" s="5" t="s">
        <v>64</v>
      </c>
      <c r="B112" s="9">
        <v>2</v>
      </c>
      <c r="C112" s="10">
        <f t="shared" si="4"/>
        <v>1.3422818791946309</v>
      </c>
      <c r="D112" s="40"/>
    </row>
    <row r="113" spans="1:4" x14ac:dyDescent="0.2">
      <c r="A113" s="5" t="s">
        <v>110</v>
      </c>
      <c r="B113" s="9">
        <v>2</v>
      </c>
      <c r="C113" s="10">
        <f t="shared" si="4"/>
        <v>1.3422818791946309</v>
      </c>
      <c r="D113" s="40"/>
    </row>
    <row r="114" spans="1:4" x14ac:dyDescent="0.25">
      <c r="A114" s="5" t="s">
        <v>121</v>
      </c>
      <c r="B114" s="9">
        <v>2</v>
      </c>
      <c r="C114" s="10">
        <f t="shared" si="4"/>
        <v>1.3422818791946309</v>
      </c>
      <c r="D114" s="40"/>
    </row>
    <row r="115" spans="1:4" x14ac:dyDescent="0.2">
      <c r="A115" s="5" t="s">
        <v>136</v>
      </c>
      <c r="B115" s="9">
        <v>2</v>
      </c>
      <c r="C115" s="10">
        <f t="shared" si="4"/>
        <v>1.3422818791946309</v>
      </c>
      <c r="D115" s="40"/>
    </row>
    <row r="116" spans="1:4" x14ac:dyDescent="0.25">
      <c r="A116" s="5" t="s">
        <v>61</v>
      </c>
      <c r="B116" s="9">
        <v>1</v>
      </c>
      <c r="C116" s="10">
        <f t="shared" si="4"/>
        <v>0.67114093959731547</v>
      </c>
      <c r="D116" s="40"/>
    </row>
    <row r="117" spans="1:4" x14ac:dyDescent="0.25">
      <c r="A117" s="5" t="s">
        <v>69</v>
      </c>
      <c r="B117" s="9">
        <v>1</v>
      </c>
      <c r="C117" s="10">
        <f t="shared" si="4"/>
        <v>0.67114093959731547</v>
      </c>
      <c r="D117" s="40"/>
    </row>
    <row r="118" spans="1:4" x14ac:dyDescent="0.25">
      <c r="A118" s="5" t="s">
        <v>88</v>
      </c>
      <c r="B118" s="9">
        <v>1</v>
      </c>
      <c r="C118" s="10">
        <f t="shared" si="4"/>
        <v>0.67114093959731547</v>
      </c>
      <c r="D118" s="40"/>
    </row>
    <row r="119" spans="1:4" x14ac:dyDescent="0.25">
      <c r="A119" s="5" t="s">
        <v>108</v>
      </c>
      <c r="B119" s="9">
        <v>1</v>
      </c>
      <c r="C119" s="10">
        <f t="shared" si="4"/>
        <v>0.67114093959731547</v>
      </c>
      <c r="D119" s="40"/>
    </row>
    <row r="120" spans="1:4" x14ac:dyDescent="0.2">
      <c r="A120" s="5" t="s">
        <v>132</v>
      </c>
      <c r="B120" s="9">
        <v>1</v>
      </c>
      <c r="C120" s="10">
        <f t="shared" si="4"/>
        <v>0.67114093959731547</v>
      </c>
      <c r="D120" s="40"/>
    </row>
    <row r="121" spans="1:4" x14ac:dyDescent="0.25">
      <c r="A121" s="5"/>
      <c r="B121" s="9"/>
      <c r="C121" s="10"/>
      <c r="D121" s="40"/>
    </row>
    <row r="122" spans="1:4" x14ac:dyDescent="0.25">
      <c r="A122" s="5"/>
      <c r="B122" s="9"/>
      <c r="C122" s="10"/>
      <c r="D122" s="40"/>
    </row>
    <row r="123" spans="1:4" x14ac:dyDescent="0.25">
      <c r="A123" s="5"/>
      <c r="B123" s="9"/>
      <c r="C123" s="10"/>
      <c r="D123" s="40"/>
    </row>
    <row r="124" spans="1:4" ht="15.6" x14ac:dyDescent="0.3">
      <c r="A124" s="19" t="s">
        <v>42</v>
      </c>
      <c r="B124" s="17">
        <v>134</v>
      </c>
      <c r="C124" s="10"/>
      <c r="D124" s="40"/>
    </row>
    <row r="125" spans="1:4" x14ac:dyDescent="0.2">
      <c r="A125" s="5" t="s">
        <v>133</v>
      </c>
      <c r="B125" s="9">
        <v>54</v>
      </c>
      <c r="C125" s="10">
        <f t="shared" ref="C125:C137" si="5">(B125/B$124)*100</f>
        <v>40.298507462686565</v>
      </c>
      <c r="D125" s="40"/>
    </row>
    <row r="126" spans="1:4" x14ac:dyDescent="0.2">
      <c r="A126" s="5" t="s">
        <v>132</v>
      </c>
      <c r="B126" s="9">
        <v>30</v>
      </c>
      <c r="C126" s="10">
        <f t="shared" si="5"/>
        <v>22.388059701492537</v>
      </c>
      <c r="D126" s="40"/>
    </row>
    <row r="127" spans="1:4" x14ac:dyDescent="0.25">
      <c r="A127" s="5" t="s">
        <v>64</v>
      </c>
      <c r="B127" s="9">
        <v>22</v>
      </c>
      <c r="C127" s="10">
        <f t="shared" si="5"/>
        <v>16.417910447761194</v>
      </c>
      <c r="D127" s="40"/>
    </row>
    <row r="128" spans="1:4" x14ac:dyDescent="0.25">
      <c r="A128" s="5" t="s">
        <v>67</v>
      </c>
      <c r="B128" s="9">
        <v>8</v>
      </c>
      <c r="C128" s="10">
        <f t="shared" si="5"/>
        <v>5.9701492537313428</v>
      </c>
      <c r="D128" s="40"/>
    </row>
    <row r="129" spans="1:4" x14ac:dyDescent="0.25">
      <c r="A129" s="5" t="s">
        <v>112</v>
      </c>
      <c r="B129" s="9">
        <v>5</v>
      </c>
      <c r="C129" s="10">
        <f t="shared" si="5"/>
        <v>3.7313432835820892</v>
      </c>
      <c r="D129" s="40"/>
    </row>
    <row r="130" spans="1:4" x14ac:dyDescent="0.2">
      <c r="A130" s="5" t="s">
        <v>130</v>
      </c>
      <c r="B130" s="9">
        <v>4</v>
      </c>
      <c r="C130" s="10">
        <f t="shared" si="5"/>
        <v>2.9850746268656714</v>
      </c>
      <c r="D130" s="40"/>
    </row>
    <row r="131" spans="1:4" x14ac:dyDescent="0.2">
      <c r="A131" s="5" t="s">
        <v>119</v>
      </c>
      <c r="B131" s="9">
        <v>3</v>
      </c>
      <c r="C131" s="10">
        <f t="shared" si="5"/>
        <v>2.2388059701492535</v>
      </c>
      <c r="D131" s="40"/>
    </row>
    <row r="132" spans="1:4" x14ac:dyDescent="0.2">
      <c r="A132" s="5" t="s">
        <v>131</v>
      </c>
      <c r="B132" s="9">
        <v>3</v>
      </c>
      <c r="C132" s="10">
        <f t="shared" si="5"/>
        <v>2.2388059701492535</v>
      </c>
      <c r="D132" s="40"/>
    </row>
    <row r="133" spans="1:4" x14ac:dyDescent="0.25">
      <c r="A133" s="5" t="s">
        <v>68</v>
      </c>
      <c r="B133" s="9">
        <v>1</v>
      </c>
      <c r="C133" s="10">
        <f t="shared" si="5"/>
        <v>0.74626865671641784</v>
      </c>
      <c r="D133" s="40"/>
    </row>
    <row r="134" spans="1:4" x14ac:dyDescent="0.25">
      <c r="A134" s="5" t="s">
        <v>75</v>
      </c>
      <c r="B134" s="9">
        <v>1</v>
      </c>
      <c r="C134" s="10">
        <f t="shared" si="5"/>
        <v>0.74626865671641784</v>
      </c>
      <c r="D134" s="40"/>
    </row>
    <row r="135" spans="1:4" x14ac:dyDescent="0.2">
      <c r="A135" s="5" t="s">
        <v>80</v>
      </c>
      <c r="B135" s="9">
        <v>1</v>
      </c>
      <c r="C135" s="10">
        <f t="shared" si="5"/>
        <v>0.74626865671641784</v>
      </c>
      <c r="D135" s="40"/>
    </row>
    <row r="136" spans="1:4" x14ac:dyDescent="0.2">
      <c r="A136" s="5" t="s">
        <v>97</v>
      </c>
      <c r="B136" s="9">
        <v>1</v>
      </c>
      <c r="C136" s="10">
        <f t="shared" si="5"/>
        <v>0.74626865671641784</v>
      </c>
      <c r="D136" s="40"/>
    </row>
    <row r="137" spans="1:4" x14ac:dyDescent="0.2">
      <c r="A137" s="5" t="s">
        <v>109</v>
      </c>
      <c r="B137" s="9">
        <v>1</v>
      </c>
      <c r="C137" s="10">
        <f t="shared" si="5"/>
        <v>0.74626865671641784</v>
      </c>
      <c r="D137" s="40"/>
    </row>
    <row r="138" spans="1:4" x14ac:dyDescent="0.2">
      <c r="A138" s="5"/>
      <c r="B138" s="9"/>
      <c r="C138" s="10"/>
      <c r="D138" s="40"/>
    </row>
    <row r="139" spans="1:4" x14ac:dyDescent="0.2">
      <c r="A139" s="5"/>
      <c r="B139" s="9"/>
      <c r="C139" s="10"/>
      <c r="D139" s="40"/>
    </row>
    <row r="140" spans="1:4" x14ac:dyDescent="0.2">
      <c r="A140" s="5"/>
      <c r="B140" s="9"/>
      <c r="C140" s="10"/>
      <c r="D140" s="40"/>
    </row>
    <row r="141" spans="1:4" ht="15.75" x14ac:dyDescent="0.25">
      <c r="A141" s="19" t="s">
        <v>45</v>
      </c>
      <c r="B141" s="17">
        <v>139</v>
      </c>
      <c r="C141" s="10"/>
      <c r="D141" s="40"/>
    </row>
    <row r="142" spans="1:4" x14ac:dyDescent="0.2">
      <c r="A142" s="5" t="s">
        <v>102</v>
      </c>
      <c r="B142" s="9">
        <v>32</v>
      </c>
      <c r="C142" s="10">
        <f t="shared" ref="C142:C160" si="6">(B142/B$141)*100</f>
        <v>23.021582733812952</v>
      </c>
      <c r="D142" s="40"/>
    </row>
    <row r="143" spans="1:4" x14ac:dyDescent="0.2">
      <c r="A143" s="5" t="s">
        <v>80</v>
      </c>
      <c r="B143" s="9">
        <v>26</v>
      </c>
      <c r="C143" s="10">
        <f t="shared" si="6"/>
        <v>18.705035971223023</v>
      </c>
      <c r="D143" s="40"/>
    </row>
    <row r="144" spans="1:4" x14ac:dyDescent="0.2">
      <c r="A144" s="5" t="s">
        <v>60</v>
      </c>
      <c r="B144" s="9">
        <v>20</v>
      </c>
      <c r="C144" s="10">
        <f t="shared" si="6"/>
        <v>14.388489208633093</v>
      </c>
      <c r="D144" s="40"/>
    </row>
    <row r="145" spans="1:4" x14ac:dyDescent="0.2">
      <c r="A145" s="5" t="s">
        <v>66</v>
      </c>
      <c r="B145" s="9">
        <v>16</v>
      </c>
      <c r="C145" s="10">
        <f t="shared" si="6"/>
        <v>11.510791366906476</v>
      </c>
      <c r="D145" s="40"/>
    </row>
    <row r="146" spans="1:4" x14ac:dyDescent="0.2">
      <c r="A146" s="5" t="s">
        <v>79</v>
      </c>
      <c r="B146" s="9">
        <v>13</v>
      </c>
      <c r="C146" s="10">
        <f t="shared" si="6"/>
        <v>9.3525179856115113</v>
      </c>
      <c r="D146" s="40"/>
    </row>
    <row r="147" spans="1:4" x14ac:dyDescent="0.2">
      <c r="A147" s="5" t="s">
        <v>90</v>
      </c>
      <c r="B147" s="9">
        <v>8</v>
      </c>
      <c r="C147" s="10">
        <f t="shared" si="6"/>
        <v>5.755395683453238</v>
      </c>
      <c r="D147" s="40"/>
    </row>
    <row r="148" spans="1:4" x14ac:dyDescent="0.2">
      <c r="A148" s="5" t="s">
        <v>78</v>
      </c>
      <c r="B148" s="9">
        <v>5</v>
      </c>
      <c r="C148" s="10">
        <f t="shared" si="6"/>
        <v>3.5971223021582732</v>
      </c>
      <c r="D148" s="40"/>
    </row>
    <row r="149" spans="1:4" x14ac:dyDescent="0.2">
      <c r="A149" s="5" t="s">
        <v>112</v>
      </c>
      <c r="B149" s="9">
        <v>4</v>
      </c>
      <c r="C149" s="10">
        <f t="shared" si="6"/>
        <v>2.877697841726619</v>
      </c>
      <c r="D149" s="40"/>
    </row>
    <row r="150" spans="1:4" x14ac:dyDescent="0.2">
      <c r="A150" s="5" t="s">
        <v>61</v>
      </c>
      <c r="B150" s="9">
        <v>2</v>
      </c>
      <c r="C150" s="10">
        <f t="shared" si="6"/>
        <v>1.4388489208633095</v>
      </c>
      <c r="D150" s="40"/>
    </row>
    <row r="151" spans="1:4" x14ac:dyDescent="0.2">
      <c r="A151" s="5" t="s">
        <v>65</v>
      </c>
      <c r="B151" s="9">
        <v>2</v>
      </c>
      <c r="C151" s="10">
        <f t="shared" si="6"/>
        <v>1.4388489208633095</v>
      </c>
      <c r="D151" s="40"/>
    </row>
    <row r="152" spans="1:4" x14ac:dyDescent="0.2">
      <c r="A152" s="5" t="s">
        <v>77</v>
      </c>
      <c r="B152" s="9">
        <v>2</v>
      </c>
      <c r="C152" s="10">
        <f t="shared" si="6"/>
        <v>1.4388489208633095</v>
      </c>
      <c r="D152" s="40"/>
    </row>
    <row r="153" spans="1:4" x14ac:dyDescent="0.2">
      <c r="A153" s="5" t="s">
        <v>97</v>
      </c>
      <c r="B153" s="9">
        <v>2</v>
      </c>
      <c r="C153" s="10">
        <f t="shared" si="6"/>
        <v>1.4388489208633095</v>
      </c>
      <c r="D153" s="40"/>
    </row>
    <row r="154" spans="1:4" x14ac:dyDescent="0.2">
      <c r="A154" s="5" t="s">
        <v>68</v>
      </c>
      <c r="B154" s="9">
        <v>1</v>
      </c>
      <c r="C154" s="10">
        <f t="shared" si="6"/>
        <v>0.71942446043165476</v>
      </c>
      <c r="D154" s="40"/>
    </row>
    <row r="155" spans="1:4" x14ac:dyDescent="0.2">
      <c r="A155" s="5" t="s">
        <v>70</v>
      </c>
      <c r="B155" s="9">
        <v>1</v>
      </c>
      <c r="C155" s="10">
        <f t="shared" si="6"/>
        <v>0.71942446043165476</v>
      </c>
      <c r="D155" s="40"/>
    </row>
    <row r="156" spans="1:4" x14ac:dyDescent="0.2">
      <c r="A156" s="5" t="s">
        <v>94</v>
      </c>
      <c r="B156" s="9">
        <v>1</v>
      </c>
      <c r="C156" s="10">
        <f t="shared" si="6"/>
        <v>0.71942446043165476</v>
      </c>
      <c r="D156" s="40"/>
    </row>
    <row r="157" spans="1:4" x14ac:dyDescent="0.2">
      <c r="A157" s="29" t="s">
        <v>98</v>
      </c>
      <c r="B157" s="30">
        <v>1</v>
      </c>
      <c r="C157" s="10">
        <f t="shared" si="6"/>
        <v>0.71942446043165476</v>
      </c>
    </row>
    <row r="158" spans="1:4" x14ac:dyDescent="0.2">
      <c r="A158" s="29" t="s">
        <v>109</v>
      </c>
      <c r="B158" s="30">
        <v>1</v>
      </c>
      <c r="C158" s="10">
        <f t="shared" si="6"/>
        <v>0.71942446043165476</v>
      </c>
    </row>
    <row r="159" spans="1:4" x14ac:dyDescent="0.2">
      <c r="A159" s="29" t="s">
        <v>121</v>
      </c>
      <c r="B159" s="30">
        <v>1</v>
      </c>
      <c r="C159" s="10">
        <f t="shared" si="6"/>
        <v>0.71942446043165476</v>
      </c>
    </row>
    <row r="160" spans="1:4" x14ac:dyDescent="0.2">
      <c r="A160" s="29" t="s">
        <v>122</v>
      </c>
      <c r="B160" s="30">
        <v>1</v>
      </c>
      <c r="C160" s="10">
        <f t="shared" si="6"/>
        <v>0.71942446043165476</v>
      </c>
    </row>
    <row r="161" spans="1:3" x14ac:dyDescent="0.2">
      <c r="A161" s="29"/>
      <c r="B161" s="30"/>
      <c r="C161" s="10"/>
    </row>
    <row r="162" spans="1:3" x14ac:dyDescent="0.2">
      <c r="A162" s="29"/>
      <c r="B162" s="30"/>
      <c r="C162" s="10"/>
    </row>
    <row r="163" spans="1:3" x14ac:dyDescent="0.2">
      <c r="A163" s="29"/>
      <c r="B163" s="30"/>
      <c r="C163" s="10"/>
    </row>
    <row r="164" spans="1:3" x14ac:dyDescent="0.2">
      <c r="A164" s="29"/>
      <c r="B164" s="30"/>
      <c r="C164" s="10"/>
    </row>
    <row r="165" spans="1:3" x14ac:dyDescent="0.2">
      <c r="A165" s="29"/>
      <c r="B165" s="30"/>
      <c r="C165" s="10"/>
    </row>
    <row r="166" spans="1:3" x14ac:dyDescent="0.2">
      <c r="A166" s="29"/>
      <c r="B166" s="30"/>
      <c r="C166" s="10"/>
    </row>
    <row r="167" spans="1:3" x14ac:dyDescent="0.2">
      <c r="A167" s="29"/>
      <c r="B167" s="30"/>
      <c r="C167" s="10"/>
    </row>
  </sheetData>
  <sortState ref="E143:F161">
    <sortCondition descending="1" ref="F143:F16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workbookViewId="0">
      <selection activeCell="A7" sqref="A7"/>
    </sheetView>
  </sheetViews>
  <sheetFormatPr baseColWidth="10" defaultColWidth="11.42578125" defaultRowHeight="15" x14ac:dyDescent="0.2"/>
  <cols>
    <col min="1" max="1" width="54.85546875" style="4" customWidth="1"/>
    <col min="2" max="2" width="13.85546875" style="8" customWidth="1"/>
    <col min="3" max="3" width="14.140625" style="8" customWidth="1"/>
    <col min="4" max="16384" width="11.42578125" style="4"/>
  </cols>
  <sheetData>
    <row r="1" spans="1:4" ht="17.45" x14ac:dyDescent="0.3">
      <c r="A1" s="12" t="s">
        <v>1</v>
      </c>
    </row>
    <row r="2" spans="1:4" x14ac:dyDescent="0.2">
      <c r="A2" s="4" t="s">
        <v>0</v>
      </c>
    </row>
    <row r="8" spans="1:4" ht="34.9" customHeight="1" x14ac:dyDescent="0.25">
      <c r="A8" s="43" t="s">
        <v>155</v>
      </c>
      <c r="B8" s="43"/>
      <c r="C8" s="43"/>
      <c r="D8" s="31"/>
    </row>
    <row r="10" spans="1:4" x14ac:dyDescent="0.25">
      <c r="B10" s="44"/>
      <c r="C10" s="44"/>
      <c r="D10" s="21"/>
    </row>
    <row r="11" spans="1:4" ht="15.75" x14ac:dyDescent="0.25">
      <c r="A11" s="5"/>
      <c r="B11" s="15" t="s">
        <v>27</v>
      </c>
      <c r="C11" s="16" t="s">
        <v>3</v>
      </c>
      <c r="D11" s="41"/>
    </row>
    <row r="12" spans="1:4" ht="15.6" x14ac:dyDescent="0.3">
      <c r="A12" s="19" t="s">
        <v>48</v>
      </c>
      <c r="B12" s="17">
        <v>5297</v>
      </c>
      <c r="C12" s="18"/>
      <c r="D12" s="40"/>
    </row>
    <row r="13" spans="1:4" x14ac:dyDescent="0.25">
      <c r="A13" s="5" t="s">
        <v>68</v>
      </c>
      <c r="B13" s="9">
        <v>2520</v>
      </c>
      <c r="C13" s="10">
        <f>(B13/B$12)*100</f>
        <v>47.574098546346988</v>
      </c>
      <c r="D13" s="40"/>
    </row>
    <row r="14" spans="1:4" x14ac:dyDescent="0.25">
      <c r="A14" s="5" t="s">
        <v>70</v>
      </c>
      <c r="B14" s="9">
        <v>791</v>
      </c>
      <c r="C14" s="10">
        <f t="shared" ref="C14:C53" si="0">(B14/B$12)*100</f>
        <v>14.93298093260336</v>
      </c>
      <c r="D14" s="40"/>
    </row>
    <row r="15" spans="1:4" x14ac:dyDescent="0.25">
      <c r="A15" s="5" t="s">
        <v>75</v>
      </c>
      <c r="B15" s="9">
        <v>564</v>
      </c>
      <c r="C15" s="10">
        <f t="shared" si="0"/>
        <v>10.647536341325278</v>
      </c>
      <c r="D15" s="40"/>
    </row>
    <row r="16" spans="1:4" x14ac:dyDescent="0.25">
      <c r="A16" s="5" t="s">
        <v>69</v>
      </c>
      <c r="B16" s="9">
        <v>539</v>
      </c>
      <c r="C16" s="10">
        <f t="shared" si="0"/>
        <v>10.175571077968662</v>
      </c>
      <c r="D16" s="40"/>
    </row>
    <row r="17" spans="1:4" x14ac:dyDescent="0.2">
      <c r="A17" s="5" t="s">
        <v>76</v>
      </c>
      <c r="B17" s="9">
        <v>429</v>
      </c>
      <c r="C17" s="10">
        <f t="shared" si="0"/>
        <v>8.0989239191995459</v>
      </c>
      <c r="D17" s="40"/>
    </row>
    <row r="18" spans="1:4" x14ac:dyDescent="0.25">
      <c r="A18" s="5" t="s">
        <v>74</v>
      </c>
      <c r="B18" s="9">
        <v>117</v>
      </c>
      <c r="C18" s="10">
        <f t="shared" si="0"/>
        <v>2.2087974325089674</v>
      </c>
      <c r="D18" s="40"/>
    </row>
    <row r="19" spans="1:4" x14ac:dyDescent="0.25">
      <c r="A19" s="5" t="s">
        <v>91</v>
      </c>
      <c r="B19" s="9">
        <v>71</v>
      </c>
      <c r="C19" s="10">
        <f t="shared" si="0"/>
        <v>1.3403813479327922</v>
      </c>
      <c r="D19" s="40"/>
    </row>
    <row r="20" spans="1:4" x14ac:dyDescent="0.25">
      <c r="A20" s="5" t="s">
        <v>105</v>
      </c>
      <c r="B20" s="9">
        <v>43</v>
      </c>
      <c r="C20" s="10">
        <f t="shared" si="0"/>
        <v>0.81178025297338108</v>
      </c>
      <c r="D20" s="40"/>
    </row>
    <row r="21" spans="1:4" x14ac:dyDescent="0.25">
      <c r="A21" s="5" t="s">
        <v>61</v>
      </c>
      <c r="B21" s="9">
        <v>30</v>
      </c>
      <c r="C21" s="10">
        <f t="shared" si="0"/>
        <v>0.56635831602794029</v>
      </c>
      <c r="D21" s="40"/>
    </row>
    <row r="22" spans="1:4" x14ac:dyDescent="0.25">
      <c r="A22" s="5" t="s">
        <v>112</v>
      </c>
      <c r="B22" s="9">
        <v>28</v>
      </c>
      <c r="C22" s="10">
        <f t="shared" si="0"/>
        <v>0.52860109495941099</v>
      </c>
      <c r="D22" s="40"/>
    </row>
    <row r="23" spans="1:4" x14ac:dyDescent="0.2">
      <c r="A23" s="5" t="s">
        <v>119</v>
      </c>
      <c r="B23" s="9">
        <v>23</v>
      </c>
      <c r="C23" s="10">
        <f t="shared" si="0"/>
        <v>0.43420804228808763</v>
      </c>
      <c r="D23" s="40"/>
    </row>
    <row r="24" spans="1:4" x14ac:dyDescent="0.25">
      <c r="A24" s="5" t="s">
        <v>122</v>
      </c>
      <c r="B24" s="9">
        <v>16</v>
      </c>
      <c r="C24" s="10">
        <f t="shared" si="0"/>
        <v>0.30205776854823485</v>
      </c>
      <c r="D24" s="40"/>
    </row>
    <row r="25" spans="1:4" x14ac:dyDescent="0.25">
      <c r="A25" s="5" t="s">
        <v>95</v>
      </c>
      <c r="B25" s="9">
        <v>13</v>
      </c>
      <c r="C25" s="10">
        <f t="shared" si="0"/>
        <v>0.24542193694544082</v>
      </c>
      <c r="D25" s="40"/>
    </row>
    <row r="26" spans="1:4" x14ac:dyDescent="0.25">
      <c r="A26" s="5" t="s">
        <v>88</v>
      </c>
      <c r="B26" s="9">
        <v>12</v>
      </c>
      <c r="C26" s="10">
        <f t="shared" si="0"/>
        <v>0.22654332641117614</v>
      </c>
      <c r="D26" s="40"/>
    </row>
    <row r="27" spans="1:4" x14ac:dyDescent="0.25">
      <c r="A27" s="5" t="s">
        <v>97</v>
      </c>
      <c r="B27" s="9">
        <v>12</v>
      </c>
      <c r="C27" s="10">
        <f t="shared" si="0"/>
        <v>0.22654332641117614</v>
      </c>
      <c r="D27" s="40"/>
    </row>
    <row r="28" spans="1:4" x14ac:dyDescent="0.2">
      <c r="A28" s="5" t="s">
        <v>80</v>
      </c>
      <c r="B28" s="9">
        <v>11</v>
      </c>
      <c r="C28" s="10">
        <f t="shared" si="0"/>
        <v>0.20766471587691146</v>
      </c>
      <c r="D28" s="40"/>
    </row>
    <row r="29" spans="1:4" x14ac:dyDescent="0.2">
      <c r="A29" s="5" t="s">
        <v>101</v>
      </c>
      <c r="B29" s="9">
        <v>10</v>
      </c>
      <c r="C29" s="10">
        <f t="shared" si="0"/>
        <v>0.18878610534264678</v>
      </c>
      <c r="D29" s="40"/>
    </row>
    <row r="30" spans="1:4" x14ac:dyDescent="0.2">
      <c r="A30" s="5" t="s">
        <v>129</v>
      </c>
      <c r="B30" s="9">
        <v>8</v>
      </c>
      <c r="C30" s="10">
        <f t="shared" si="0"/>
        <v>0.15102888427411743</v>
      </c>
      <c r="D30" s="40"/>
    </row>
    <row r="31" spans="1:4" x14ac:dyDescent="0.2">
      <c r="A31" s="5" t="s">
        <v>63</v>
      </c>
      <c r="B31" s="9">
        <v>6</v>
      </c>
      <c r="C31" s="10">
        <f t="shared" si="0"/>
        <v>0.11327166320558807</v>
      </c>
      <c r="D31" s="40"/>
    </row>
    <row r="32" spans="1:4" x14ac:dyDescent="0.2">
      <c r="A32" s="5" t="s">
        <v>121</v>
      </c>
      <c r="B32" s="9">
        <v>6</v>
      </c>
      <c r="C32" s="10">
        <f t="shared" si="0"/>
        <v>0.11327166320558807</v>
      </c>
      <c r="D32" s="40"/>
    </row>
    <row r="33" spans="1:4" x14ac:dyDescent="0.2">
      <c r="A33" s="5" t="s">
        <v>98</v>
      </c>
      <c r="B33" s="9">
        <v>5</v>
      </c>
      <c r="C33" s="10">
        <f t="shared" si="0"/>
        <v>9.4393052671323391E-2</v>
      </c>
      <c r="D33" s="40"/>
    </row>
    <row r="34" spans="1:4" x14ac:dyDescent="0.2">
      <c r="A34" s="5" t="s">
        <v>114</v>
      </c>
      <c r="B34" s="9">
        <v>5</v>
      </c>
      <c r="C34" s="10">
        <f t="shared" si="0"/>
        <v>9.4393052671323391E-2</v>
      </c>
      <c r="D34" s="40"/>
    </row>
    <row r="35" spans="1:4" x14ac:dyDescent="0.2">
      <c r="A35" s="5" t="s">
        <v>133</v>
      </c>
      <c r="B35" s="9">
        <v>5</v>
      </c>
      <c r="C35" s="10">
        <f t="shared" si="0"/>
        <v>9.4393052671323391E-2</v>
      </c>
      <c r="D35" s="40"/>
    </row>
    <row r="36" spans="1:4" x14ac:dyDescent="0.2">
      <c r="A36" s="5" t="s">
        <v>92</v>
      </c>
      <c r="B36" s="9">
        <v>4</v>
      </c>
      <c r="C36" s="10">
        <f t="shared" si="0"/>
        <v>7.5514442137058713E-2</v>
      </c>
      <c r="D36" s="40"/>
    </row>
    <row r="37" spans="1:4" x14ac:dyDescent="0.2">
      <c r="A37" s="5" t="s">
        <v>115</v>
      </c>
      <c r="B37" s="9">
        <v>4</v>
      </c>
      <c r="C37" s="10">
        <f t="shared" si="0"/>
        <v>7.5514442137058713E-2</v>
      </c>
      <c r="D37" s="40"/>
    </row>
    <row r="38" spans="1:4" x14ac:dyDescent="0.2">
      <c r="A38" s="5" t="s">
        <v>126</v>
      </c>
      <c r="B38" s="9">
        <v>4</v>
      </c>
      <c r="C38" s="10">
        <f t="shared" si="0"/>
        <v>7.5514442137058713E-2</v>
      </c>
      <c r="D38" s="40"/>
    </row>
    <row r="39" spans="1:4" x14ac:dyDescent="0.2">
      <c r="A39" s="5" t="s">
        <v>83</v>
      </c>
      <c r="B39" s="9">
        <v>3</v>
      </c>
      <c r="C39" s="10">
        <f t="shared" si="0"/>
        <v>5.6635831602794035E-2</v>
      </c>
      <c r="D39" s="40"/>
    </row>
    <row r="40" spans="1:4" x14ac:dyDescent="0.2">
      <c r="A40" s="5" t="s">
        <v>117</v>
      </c>
      <c r="B40" s="9">
        <v>2</v>
      </c>
      <c r="C40" s="10">
        <f t="shared" si="0"/>
        <v>3.7757221068529356E-2</v>
      </c>
      <c r="D40" s="40"/>
    </row>
    <row r="41" spans="1:4" x14ac:dyDescent="0.2">
      <c r="A41" s="5" t="s">
        <v>128</v>
      </c>
      <c r="B41" s="9">
        <v>2</v>
      </c>
      <c r="C41" s="10">
        <f t="shared" si="0"/>
        <v>3.7757221068529356E-2</v>
      </c>
      <c r="D41" s="40"/>
    </row>
    <row r="42" spans="1:4" x14ac:dyDescent="0.2">
      <c r="A42" s="5" t="s">
        <v>132</v>
      </c>
      <c r="B42" s="9">
        <v>2</v>
      </c>
      <c r="C42" s="10">
        <f t="shared" si="0"/>
        <v>3.7757221068529356E-2</v>
      </c>
      <c r="D42" s="40"/>
    </row>
    <row r="43" spans="1:4" x14ac:dyDescent="0.2">
      <c r="A43" s="5" t="s">
        <v>137</v>
      </c>
      <c r="B43" s="9">
        <v>2</v>
      </c>
      <c r="C43" s="10">
        <f t="shared" si="0"/>
        <v>3.7757221068529356E-2</v>
      </c>
      <c r="D43" s="40"/>
    </row>
    <row r="44" spans="1:4" x14ac:dyDescent="0.2">
      <c r="A44" s="5" t="s">
        <v>60</v>
      </c>
      <c r="B44" s="9">
        <v>1</v>
      </c>
      <c r="C44" s="10">
        <f t="shared" si="0"/>
        <v>1.8878610534264678E-2</v>
      </c>
      <c r="D44" s="40"/>
    </row>
    <row r="45" spans="1:4" x14ac:dyDescent="0.2">
      <c r="A45" s="5" t="s">
        <v>64</v>
      </c>
      <c r="B45" s="9">
        <v>1</v>
      </c>
      <c r="C45" s="10">
        <f t="shared" si="0"/>
        <v>1.8878610534264678E-2</v>
      </c>
      <c r="D45" s="40"/>
    </row>
    <row r="46" spans="1:4" x14ac:dyDescent="0.2">
      <c r="A46" s="5" t="s">
        <v>67</v>
      </c>
      <c r="B46" s="9">
        <v>1</v>
      </c>
      <c r="C46" s="10">
        <f t="shared" si="0"/>
        <v>1.8878610534264678E-2</v>
      </c>
      <c r="D46" s="40"/>
    </row>
    <row r="47" spans="1:4" x14ac:dyDescent="0.2">
      <c r="A47" s="5" t="s">
        <v>82</v>
      </c>
      <c r="B47" s="9">
        <v>1</v>
      </c>
      <c r="C47" s="10">
        <f t="shared" si="0"/>
        <v>1.8878610534264678E-2</v>
      </c>
      <c r="D47" s="40"/>
    </row>
    <row r="48" spans="1:4" x14ac:dyDescent="0.2">
      <c r="A48" s="5" t="s">
        <v>86</v>
      </c>
      <c r="B48" s="9">
        <v>1</v>
      </c>
      <c r="C48" s="10">
        <f t="shared" si="0"/>
        <v>1.8878610534264678E-2</v>
      </c>
      <c r="D48" s="40"/>
    </row>
    <row r="49" spans="1:4" x14ac:dyDescent="0.2">
      <c r="A49" s="5" t="s">
        <v>90</v>
      </c>
      <c r="B49" s="9">
        <v>1</v>
      </c>
      <c r="C49" s="10">
        <f t="shared" si="0"/>
        <v>1.8878610534264678E-2</v>
      </c>
      <c r="D49" s="40"/>
    </row>
    <row r="50" spans="1:4" x14ac:dyDescent="0.2">
      <c r="A50" s="5" t="s">
        <v>103</v>
      </c>
      <c r="B50" s="9">
        <v>1</v>
      </c>
      <c r="C50" s="10">
        <f t="shared" si="0"/>
        <v>1.8878610534264678E-2</v>
      </c>
      <c r="D50" s="40"/>
    </row>
    <row r="51" spans="1:4" x14ac:dyDescent="0.2">
      <c r="A51" s="5" t="s">
        <v>104</v>
      </c>
      <c r="B51" s="9">
        <v>1</v>
      </c>
      <c r="C51" s="10">
        <f t="shared" si="0"/>
        <v>1.8878610534264678E-2</v>
      </c>
      <c r="D51" s="40"/>
    </row>
    <row r="52" spans="1:4" x14ac:dyDescent="0.2">
      <c r="A52" s="5" t="s">
        <v>109</v>
      </c>
      <c r="B52" s="9">
        <v>1</v>
      </c>
      <c r="C52" s="10">
        <f t="shared" si="0"/>
        <v>1.8878610534264678E-2</v>
      </c>
      <c r="D52" s="40"/>
    </row>
    <row r="53" spans="1:4" x14ac:dyDescent="0.2">
      <c r="A53" s="5" t="s">
        <v>123</v>
      </c>
      <c r="B53" s="9">
        <v>1</v>
      </c>
      <c r="C53" s="10">
        <f t="shared" si="0"/>
        <v>1.8878610534264678E-2</v>
      </c>
      <c r="D53" s="40"/>
    </row>
    <row r="54" spans="1:4" x14ac:dyDescent="0.2">
      <c r="A54" s="5"/>
      <c r="B54" s="9"/>
      <c r="C54" s="10"/>
      <c r="D54" s="40"/>
    </row>
    <row r="55" spans="1:4" x14ac:dyDescent="0.2">
      <c r="A55" s="5"/>
      <c r="B55" s="9"/>
      <c r="C55" s="10"/>
      <c r="D55" s="40"/>
    </row>
    <row r="56" spans="1:4" x14ac:dyDescent="0.2">
      <c r="A56" s="5"/>
      <c r="B56" s="9"/>
      <c r="C56" s="10"/>
      <c r="D56" s="40"/>
    </row>
    <row r="57" spans="1:4" ht="15.75" x14ac:dyDescent="0.25">
      <c r="A57" s="19" t="s">
        <v>35</v>
      </c>
      <c r="B57" s="17">
        <v>5077</v>
      </c>
      <c r="C57" s="10"/>
      <c r="D57" s="40"/>
    </row>
    <row r="58" spans="1:4" x14ac:dyDescent="0.2">
      <c r="A58" s="5" t="s">
        <v>114</v>
      </c>
      <c r="B58" s="9">
        <v>1062</v>
      </c>
      <c r="C58" s="10">
        <f t="shared" ref="C58:C89" si="1">(B58/B$57)*100</f>
        <v>20.91786488083514</v>
      </c>
      <c r="D58" s="40"/>
    </row>
    <row r="59" spans="1:4" x14ac:dyDescent="0.2">
      <c r="A59" s="5" t="s">
        <v>63</v>
      </c>
      <c r="B59" s="9">
        <v>1052</v>
      </c>
      <c r="C59" s="10">
        <f t="shared" si="1"/>
        <v>20.720898168209573</v>
      </c>
      <c r="D59" s="40"/>
    </row>
    <row r="60" spans="1:4" x14ac:dyDescent="0.2">
      <c r="A60" s="5" t="s">
        <v>115</v>
      </c>
      <c r="B60" s="9">
        <v>708</v>
      </c>
      <c r="C60" s="10">
        <f t="shared" si="1"/>
        <v>13.945243253890094</v>
      </c>
      <c r="D60" s="40"/>
    </row>
    <row r="61" spans="1:4" x14ac:dyDescent="0.2">
      <c r="A61" s="5" t="s">
        <v>107</v>
      </c>
      <c r="B61" s="9">
        <v>316</v>
      </c>
      <c r="C61" s="10">
        <f t="shared" si="1"/>
        <v>6.2241481189678947</v>
      </c>
      <c r="D61" s="40"/>
    </row>
    <row r="62" spans="1:4" x14ac:dyDescent="0.2">
      <c r="A62" s="5" t="s">
        <v>97</v>
      </c>
      <c r="B62" s="9">
        <v>302</v>
      </c>
      <c r="C62" s="10">
        <f t="shared" si="1"/>
        <v>5.948394721292102</v>
      </c>
      <c r="D62" s="40"/>
    </row>
    <row r="63" spans="1:4" x14ac:dyDescent="0.2">
      <c r="A63" s="5" t="s">
        <v>62</v>
      </c>
      <c r="B63" s="9">
        <v>278</v>
      </c>
      <c r="C63" s="10">
        <f t="shared" si="1"/>
        <v>5.4756746109907422</v>
      </c>
      <c r="D63" s="40"/>
    </row>
    <row r="64" spans="1:4" x14ac:dyDescent="0.2">
      <c r="A64" s="5" t="s">
        <v>98</v>
      </c>
      <c r="B64" s="9">
        <v>180</v>
      </c>
      <c r="C64" s="10">
        <f t="shared" si="1"/>
        <v>3.5454008272601931</v>
      </c>
      <c r="D64" s="40"/>
    </row>
    <row r="65" spans="1:4" x14ac:dyDescent="0.2">
      <c r="A65" s="5" t="s">
        <v>112</v>
      </c>
      <c r="B65" s="9">
        <v>138</v>
      </c>
      <c r="C65" s="10">
        <f t="shared" si="1"/>
        <v>2.7181406342328147</v>
      </c>
      <c r="D65" s="40"/>
    </row>
    <row r="66" spans="1:4" x14ac:dyDescent="0.2">
      <c r="A66" s="5" t="s">
        <v>99</v>
      </c>
      <c r="B66" s="9">
        <v>131</v>
      </c>
      <c r="C66" s="10">
        <f t="shared" si="1"/>
        <v>2.5802639353949179</v>
      </c>
      <c r="D66" s="40"/>
    </row>
    <row r="67" spans="1:4" x14ac:dyDescent="0.2">
      <c r="A67" s="5" t="s">
        <v>68</v>
      </c>
      <c r="B67" s="9">
        <v>99</v>
      </c>
      <c r="C67" s="10">
        <f t="shared" si="1"/>
        <v>1.9499704549931063</v>
      </c>
      <c r="D67" s="40"/>
    </row>
    <row r="68" spans="1:4" x14ac:dyDescent="0.2">
      <c r="A68" s="5" t="s">
        <v>113</v>
      </c>
      <c r="B68" s="9">
        <v>73</v>
      </c>
      <c r="C68" s="10">
        <f t="shared" si="1"/>
        <v>1.4378570021666339</v>
      </c>
      <c r="D68" s="40"/>
    </row>
    <row r="69" spans="1:4" x14ac:dyDescent="0.2">
      <c r="A69" s="5" t="s">
        <v>79</v>
      </c>
      <c r="B69" s="9">
        <v>65</v>
      </c>
      <c r="C69" s="10">
        <f t="shared" si="1"/>
        <v>1.2802836320661808</v>
      </c>
      <c r="D69" s="40"/>
    </row>
    <row r="70" spans="1:4" x14ac:dyDescent="0.2">
      <c r="A70" s="5" t="s">
        <v>88</v>
      </c>
      <c r="B70" s="9">
        <v>57</v>
      </c>
      <c r="C70" s="10">
        <f t="shared" si="1"/>
        <v>1.1227102619657279</v>
      </c>
      <c r="D70" s="40"/>
    </row>
    <row r="71" spans="1:4" x14ac:dyDescent="0.2">
      <c r="A71" s="5" t="s">
        <v>90</v>
      </c>
      <c r="B71" s="9">
        <v>52</v>
      </c>
      <c r="C71" s="10">
        <f t="shared" si="1"/>
        <v>1.0242269056529447</v>
      </c>
      <c r="D71" s="40"/>
    </row>
    <row r="72" spans="1:4" x14ac:dyDescent="0.2">
      <c r="A72" s="5" t="s">
        <v>105</v>
      </c>
      <c r="B72" s="9">
        <v>48</v>
      </c>
      <c r="C72" s="10">
        <f t="shared" si="1"/>
        <v>0.94544022060271815</v>
      </c>
      <c r="D72" s="40"/>
    </row>
    <row r="73" spans="1:4" x14ac:dyDescent="0.2">
      <c r="A73" s="5" t="s">
        <v>108</v>
      </c>
      <c r="B73" s="9">
        <v>48</v>
      </c>
      <c r="C73" s="10">
        <f t="shared" si="1"/>
        <v>0.94544022060271815</v>
      </c>
      <c r="D73" s="40"/>
    </row>
    <row r="74" spans="1:4" x14ac:dyDescent="0.2">
      <c r="A74" s="5" t="s">
        <v>80</v>
      </c>
      <c r="B74" s="9">
        <v>44</v>
      </c>
      <c r="C74" s="10">
        <f t="shared" si="1"/>
        <v>0.86665353555249158</v>
      </c>
      <c r="D74" s="40"/>
    </row>
    <row r="75" spans="1:4" x14ac:dyDescent="0.2">
      <c r="A75" s="5" t="s">
        <v>119</v>
      </c>
      <c r="B75" s="9">
        <v>41</v>
      </c>
      <c r="C75" s="10">
        <f t="shared" si="1"/>
        <v>0.80756352176482182</v>
      </c>
      <c r="D75" s="40"/>
    </row>
    <row r="76" spans="1:4" x14ac:dyDescent="0.2">
      <c r="A76" s="5" t="s">
        <v>102</v>
      </c>
      <c r="B76" s="9">
        <v>39</v>
      </c>
      <c r="C76" s="10">
        <f t="shared" si="1"/>
        <v>0.76817017923970843</v>
      </c>
      <c r="D76" s="40"/>
    </row>
    <row r="77" spans="1:4" x14ac:dyDescent="0.2">
      <c r="A77" s="5" t="s">
        <v>132</v>
      </c>
      <c r="B77" s="9">
        <v>32</v>
      </c>
      <c r="C77" s="10">
        <f t="shared" si="1"/>
        <v>0.6302934804018121</v>
      </c>
      <c r="D77" s="40"/>
    </row>
    <row r="78" spans="1:4" x14ac:dyDescent="0.2">
      <c r="A78" s="5" t="s">
        <v>133</v>
      </c>
      <c r="B78" s="9">
        <v>32</v>
      </c>
      <c r="C78" s="10">
        <f t="shared" si="1"/>
        <v>0.6302934804018121</v>
      </c>
      <c r="D78" s="40"/>
    </row>
    <row r="79" spans="1:4" x14ac:dyDescent="0.2">
      <c r="A79" s="5" t="s">
        <v>95</v>
      </c>
      <c r="B79" s="9">
        <v>30</v>
      </c>
      <c r="C79" s="10">
        <f t="shared" si="1"/>
        <v>0.59090013787669893</v>
      </c>
      <c r="D79" s="40"/>
    </row>
    <row r="80" spans="1:4" x14ac:dyDescent="0.2">
      <c r="A80" s="5" t="s">
        <v>109</v>
      </c>
      <c r="B80" s="9">
        <v>25</v>
      </c>
      <c r="C80" s="10">
        <f t="shared" si="1"/>
        <v>0.49241678156391572</v>
      </c>
      <c r="D80" s="40"/>
    </row>
    <row r="81" spans="1:4" x14ac:dyDescent="0.2">
      <c r="A81" s="5" t="s">
        <v>91</v>
      </c>
      <c r="B81" s="9">
        <v>20</v>
      </c>
      <c r="C81" s="10">
        <f t="shared" si="1"/>
        <v>0.39393342525113251</v>
      </c>
      <c r="D81" s="40"/>
    </row>
    <row r="82" spans="1:4" x14ac:dyDescent="0.2">
      <c r="A82" s="5" t="s">
        <v>129</v>
      </c>
      <c r="B82" s="9">
        <v>18</v>
      </c>
      <c r="C82" s="10">
        <f t="shared" si="1"/>
        <v>0.35454008272601928</v>
      </c>
      <c r="D82" s="40"/>
    </row>
    <row r="83" spans="1:4" x14ac:dyDescent="0.2">
      <c r="A83" s="5" t="s">
        <v>81</v>
      </c>
      <c r="B83" s="9">
        <v>17</v>
      </c>
      <c r="C83" s="10">
        <f t="shared" si="1"/>
        <v>0.33484341146346269</v>
      </c>
      <c r="D83" s="40"/>
    </row>
    <row r="84" spans="1:4" x14ac:dyDescent="0.2">
      <c r="A84" s="5" t="s">
        <v>61</v>
      </c>
      <c r="B84" s="9">
        <v>15</v>
      </c>
      <c r="C84" s="10">
        <f t="shared" si="1"/>
        <v>0.29545006893834946</v>
      </c>
      <c r="D84" s="40"/>
    </row>
    <row r="85" spans="1:4" x14ac:dyDescent="0.2">
      <c r="A85" s="5" t="s">
        <v>96</v>
      </c>
      <c r="B85" s="9">
        <v>15</v>
      </c>
      <c r="C85" s="10">
        <f t="shared" si="1"/>
        <v>0.29545006893834946</v>
      </c>
      <c r="D85" s="40"/>
    </row>
    <row r="86" spans="1:4" x14ac:dyDescent="0.2">
      <c r="A86" s="5" t="s">
        <v>110</v>
      </c>
      <c r="B86" s="9">
        <v>13</v>
      </c>
      <c r="C86" s="10">
        <f t="shared" si="1"/>
        <v>0.25605672641323618</v>
      </c>
      <c r="D86" s="40"/>
    </row>
    <row r="87" spans="1:4" x14ac:dyDescent="0.2">
      <c r="A87" s="5" t="s">
        <v>121</v>
      </c>
      <c r="B87" s="9">
        <v>13</v>
      </c>
      <c r="C87" s="10">
        <f t="shared" si="1"/>
        <v>0.25605672641323618</v>
      </c>
      <c r="D87" s="40"/>
    </row>
    <row r="88" spans="1:4" x14ac:dyDescent="0.2">
      <c r="A88" s="5" t="s">
        <v>92</v>
      </c>
      <c r="B88" s="9">
        <v>10</v>
      </c>
      <c r="C88" s="10">
        <f t="shared" si="1"/>
        <v>0.19696671262556625</v>
      </c>
      <c r="D88" s="40"/>
    </row>
    <row r="89" spans="1:4" x14ac:dyDescent="0.2">
      <c r="A89" s="5" t="s">
        <v>83</v>
      </c>
      <c r="B89" s="9">
        <v>9</v>
      </c>
      <c r="C89" s="10">
        <f t="shared" si="1"/>
        <v>0.17727004136300964</v>
      </c>
      <c r="D89" s="40"/>
    </row>
    <row r="90" spans="1:4" x14ac:dyDescent="0.2">
      <c r="A90" s="5" t="s">
        <v>64</v>
      </c>
      <c r="B90" s="9">
        <v>7</v>
      </c>
      <c r="C90" s="10">
        <f t="shared" ref="C90:C121" si="2">(B90/B$57)*100</f>
        <v>0.13787669883789641</v>
      </c>
      <c r="D90" s="40"/>
    </row>
    <row r="91" spans="1:4" x14ac:dyDescent="0.2">
      <c r="A91" s="5" t="s">
        <v>69</v>
      </c>
      <c r="B91" s="9">
        <v>7</v>
      </c>
      <c r="C91" s="10">
        <f t="shared" si="2"/>
        <v>0.13787669883789641</v>
      </c>
      <c r="D91" s="40"/>
    </row>
    <row r="92" spans="1:4" x14ac:dyDescent="0.2">
      <c r="A92" s="5" t="s">
        <v>94</v>
      </c>
      <c r="B92" s="9">
        <v>7</v>
      </c>
      <c r="C92" s="10">
        <f t="shared" si="2"/>
        <v>0.13787669883789641</v>
      </c>
      <c r="D92" s="40"/>
    </row>
    <row r="93" spans="1:4" x14ac:dyDescent="0.2">
      <c r="A93" s="5" t="s">
        <v>89</v>
      </c>
      <c r="B93" s="9">
        <v>6</v>
      </c>
      <c r="C93" s="10">
        <f t="shared" si="2"/>
        <v>0.11818002757533977</v>
      </c>
      <c r="D93" s="40"/>
    </row>
    <row r="94" spans="1:4" x14ac:dyDescent="0.2">
      <c r="A94" s="5" t="s">
        <v>100</v>
      </c>
      <c r="B94" s="9">
        <v>6</v>
      </c>
      <c r="C94" s="10">
        <f t="shared" si="2"/>
        <v>0.11818002757533977</v>
      </c>
      <c r="D94" s="40"/>
    </row>
    <row r="95" spans="1:4" x14ac:dyDescent="0.2">
      <c r="A95" s="5" t="s">
        <v>103</v>
      </c>
      <c r="B95" s="9">
        <v>6</v>
      </c>
      <c r="C95" s="10">
        <f t="shared" si="2"/>
        <v>0.11818002757533977</v>
      </c>
      <c r="D95" s="40"/>
    </row>
    <row r="96" spans="1:4" x14ac:dyDescent="0.2">
      <c r="A96" s="5" t="s">
        <v>76</v>
      </c>
      <c r="B96" s="9">
        <v>5</v>
      </c>
      <c r="C96" s="10">
        <f t="shared" si="2"/>
        <v>9.8483356312783127E-2</v>
      </c>
      <c r="D96" s="40"/>
    </row>
    <row r="97" spans="1:4" x14ac:dyDescent="0.2">
      <c r="A97" s="5" t="s">
        <v>67</v>
      </c>
      <c r="B97" s="9">
        <v>4</v>
      </c>
      <c r="C97" s="10">
        <f t="shared" si="2"/>
        <v>7.8786685050226513E-2</v>
      </c>
      <c r="D97" s="40"/>
    </row>
    <row r="98" spans="1:4" x14ac:dyDescent="0.2">
      <c r="A98" s="5" t="s">
        <v>125</v>
      </c>
      <c r="B98" s="9">
        <v>4</v>
      </c>
      <c r="C98" s="10">
        <f t="shared" si="2"/>
        <v>7.8786685050226513E-2</v>
      </c>
      <c r="D98" s="40"/>
    </row>
    <row r="99" spans="1:4" x14ac:dyDescent="0.2">
      <c r="A99" s="5" t="s">
        <v>66</v>
      </c>
      <c r="B99" s="9">
        <v>3</v>
      </c>
      <c r="C99" s="10">
        <f t="shared" si="2"/>
        <v>5.9090013787669884E-2</v>
      </c>
      <c r="D99" s="40"/>
    </row>
    <row r="100" spans="1:4" x14ac:dyDescent="0.2">
      <c r="A100" s="5" t="s">
        <v>74</v>
      </c>
      <c r="B100" s="9">
        <v>3</v>
      </c>
      <c r="C100" s="10">
        <f t="shared" si="2"/>
        <v>5.9090013787669884E-2</v>
      </c>
      <c r="D100" s="40"/>
    </row>
    <row r="101" spans="1:4" x14ac:dyDescent="0.2">
      <c r="A101" s="5" t="s">
        <v>111</v>
      </c>
      <c r="B101" s="9">
        <v>3</v>
      </c>
      <c r="C101" s="10">
        <f t="shared" si="2"/>
        <v>5.9090013787669884E-2</v>
      </c>
      <c r="D101" s="40"/>
    </row>
    <row r="102" spans="1:4" x14ac:dyDescent="0.2">
      <c r="A102" s="5" t="s">
        <v>127</v>
      </c>
      <c r="B102" s="9">
        <v>3</v>
      </c>
      <c r="C102" s="10">
        <f t="shared" si="2"/>
        <v>5.9090013787669884E-2</v>
      </c>
      <c r="D102" s="40"/>
    </row>
    <row r="103" spans="1:4" x14ac:dyDescent="0.2">
      <c r="A103" s="5" t="s">
        <v>65</v>
      </c>
      <c r="B103" s="9">
        <v>2</v>
      </c>
      <c r="C103" s="10">
        <f t="shared" si="2"/>
        <v>3.9393342525113256E-2</v>
      </c>
      <c r="D103" s="40"/>
    </row>
    <row r="104" spans="1:4" x14ac:dyDescent="0.2">
      <c r="A104" s="5" t="s">
        <v>70</v>
      </c>
      <c r="B104" s="9">
        <v>2</v>
      </c>
      <c r="C104" s="10">
        <f t="shared" si="2"/>
        <v>3.9393342525113256E-2</v>
      </c>
      <c r="D104" s="40"/>
    </row>
    <row r="105" spans="1:4" x14ac:dyDescent="0.2">
      <c r="A105" s="5" t="s">
        <v>73</v>
      </c>
      <c r="B105" s="9">
        <v>2</v>
      </c>
      <c r="C105" s="10">
        <f t="shared" si="2"/>
        <v>3.9393342525113256E-2</v>
      </c>
      <c r="D105" s="40"/>
    </row>
    <row r="106" spans="1:4" x14ac:dyDescent="0.2">
      <c r="A106" s="5" t="s">
        <v>75</v>
      </c>
      <c r="B106" s="9">
        <v>2</v>
      </c>
      <c r="C106" s="10">
        <f t="shared" si="2"/>
        <v>3.9393342525113256E-2</v>
      </c>
      <c r="D106" s="40"/>
    </row>
    <row r="107" spans="1:4" x14ac:dyDescent="0.2">
      <c r="A107" s="5" t="s">
        <v>77</v>
      </c>
      <c r="B107" s="9">
        <v>2</v>
      </c>
      <c r="C107" s="10">
        <f t="shared" si="2"/>
        <v>3.9393342525113256E-2</v>
      </c>
      <c r="D107" s="40"/>
    </row>
    <row r="108" spans="1:4" x14ac:dyDescent="0.2">
      <c r="A108" s="5" t="s">
        <v>104</v>
      </c>
      <c r="B108" s="9">
        <v>2</v>
      </c>
      <c r="C108" s="10">
        <f t="shared" si="2"/>
        <v>3.9393342525113256E-2</v>
      </c>
      <c r="D108" s="40"/>
    </row>
    <row r="109" spans="1:4" x14ac:dyDescent="0.2">
      <c r="A109" s="5" t="s">
        <v>106</v>
      </c>
      <c r="B109" s="9">
        <v>2</v>
      </c>
      <c r="C109" s="10">
        <f t="shared" si="2"/>
        <v>3.9393342525113256E-2</v>
      </c>
      <c r="D109" s="40"/>
    </row>
    <row r="110" spans="1:4" x14ac:dyDescent="0.2">
      <c r="A110" s="5" t="s">
        <v>116</v>
      </c>
      <c r="B110" s="9">
        <v>2</v>
      </c>
      <c r="C110" s="10">
        <f t="shared" si="2"/>
        <v>3.9393342525113256E-2</v>
      </c>
      <c r="D110" s="40"/>
    </row>
    <row r="111" spans="1:4" x14ac:dyDescent="0.2">
      <c r="A111" s="5" t="s">
        <v>122</v>
      </c>
      <c r="B111" s="9">
        <v>2</v>
      </c>
      <c r="C111" s="10">
        <f t="shared" si="2"/>
        <v>3.9393342525113256E-2</v>
      </c>
      <c r="D111" s="40"/>
    </row>
    <row r="112" spans="1:4" x14ac:dyDescent="0.2">
      <c r="A112" s="5" t="s">
        <v>123</v>
      </c>
      <c r="B112" s="9">
        <v>2</v>
      </c>
      <c r="C112" s="10">
        <f t="shared" si="2"/>
        <v>3.9393342525113256E-2</v>
      </c>
      <c r="D112" s="40"/>
    </row>
    <row r="113" spans="1:4" x14ac:dyDescent="0.2">
      <c r="A113" s="5" t="s">
        <v>124</v>
      </c>
      <c r="B113" s="9">
        <v>2</v>
      </c>
      <c r="C113" s="10">
        <f t="shared" si="2"/>
        <v>3.9393342525113256E-2</v>
      </c>
      <c r="D113" s="40"/>
    </row>
    <row r="114" spans="1:4" x14ac:dyDescent="0.2">
      <c r="A114" s="5" t="s">
        <v>137</v>
      </c>
      <c r="B114" s="9">
        <v>2</v>
      </c>
      <c r="C114" s="10">
        <f t="shared" si="2"/>
        <v>3.9393342525113256E-2</v>
      </c>
      <c r="D114" s="40"/>
    </row>
    <row r="115" spans="1:4" x14ac:dyDescent="0.2">
      <c r="A115" s="5" t="s">
        <v>60</v>
      </c>
      <c r="B115" s="9">
        <v>1</v>
      </c>
      <c r="C115" s="10">
        <f t="shared" si="2"/>
        <v>1.9696671262556628E-2</v>
      </c>
      <c r="D115" s="40"/>
    </row>
    <row r="116" spans="1:4" x14ac:dyDescent="0.2">
      <c r="A116" s="5" t="s">
        <v>84</v>
      </c>
      <c r="B116" s="9">
        <v>1</v>
      </c>
      <c r="C116" s="10">
        <f t="shared" si="2"/>
        <v>1.9696671262556628E-2</v>
      </c>
      <c r="D116" s="40"/>
    </row>
    <row r="117" spans="1:4" x14ac:dyDescent="0.2">
      <c r="A117" s="5" t="s">
        <v>120</v>
      </c>
      <c r="B117" s="9">
        <v>1</v>
      </c>
      <c r="C117" s="10">
        <f t="shared" si="2"/>
        <v>1.9696671262556628E-2</v>
      </c>
      <c r="D117" s="40"/>
    </row>
    <row r="118" spans="1:4" x14ac:dyDescent="0.2">
      <c r="A118" s="5" t="s">
        <v>128</v>
      </c>
      <c r="B118" s="9">
        <v>1</v>
      </c>
      <c r="C118" s="10">
        <f t="shared" si="2"/>
        <v>1.9696671262556628E-2</v>
      </c>
      <c r="D118" s="40"/>
    </row>
    <row r="119" spans="1:4" x14ac:dyDescent="0.2">
      <c r="A119" s="5" t="s">
        <v>130</v>
      </c>
      <c r="B119" s="9">
        <v>1</v>
      </c>
      <c r="C119" s="10">
        <f t="shared" si="2"/>
        <v>1.9696671262556628E-2</v>
      </c>
      <c r="D119" s="40"/>
    </row>
    <row r="120" spans="1:4" x14ac:dyDescent="0.2">
      <c r="A120" s="5" t="s">
        <v>135</v>
      </c>
      <c r="B120" s="9">
        <v>1</v>
      </c>
      <c r="C120" s="10">
        <f t="shared" si="2"/>
        <v>1.9696671262556628E-2</v>
      </c>
      <c r="D120" s="40"/>
    </row>
    <row r="121" spans="1:4" x14ac:dyDescent="0.2">
      <c r="A121" s="5" t="s">
        <v>136</v>
      </c>
      <c r="B121" s="9">
        <v>1</v>
      </c>
      <c r="C121" s="10">
        <f t="shared" si="2"/>
        <v>1.9696671262556628E-2</v>
      </c>
      <c r="D121" s="40"/>
    </row>
    <row r="122" spans="1:4" x14ac:dyDescent="0.2">
      <c r="A122" s="5"/>
      <c r="B122" s="9"/>
      <c r="C122" s="10"/>
      <c r="D122" s="40"/>
    </row>
    <row r="123" spans="1:4" x14ac:dyDescent="0.2">
      <c r="A123" s="5"/>
      <c r="B123" s="9"/>
      <c r="C123" s="10"/>
      <c r="D123" s="40"/>
    </row>
    <row r="124" spans="1:4" x14ac:dyDescent="0.2">
      <c r="A124" s="5"/>
      <c r="B124" s="9"/>
      <c r="C124" s="10"/>
      <c r="D124" s="40"/>
    </row>
    <row r="125" spans="1:4" ht="16.149999999999999" customHeight="1" x14ac:dyDescent="0.25">
      <c r="A125" s="19" t="s">
        <v>46</v>
      </c>
      <c r="B125" s="17">
        <v>3646</v>
      </c>
      <c r="C125" s="10"/>
      <c r="D125" s="40"/>
    </row>
    <row r="126" spans="1:4" ht="16.149999999999999" customHeight="1" x14ac:dyDescent="0.2">
      <c r="A126" s="5" t="s">
        <v>88</v>
      </c>
      <c r="B126" s="9">
        <v>1540</v>
      </c>
      <c r="C126" s="10">
        <f t="shared" ref="C126:C170" si="3">(B126/B$125)*100</f>
        <v>42.238069116840371</v>
      </c>
      <c r="D126" s="40"/>
    </row>
    <row r="127" spans="1:4" ht="16.149999999999999" customHeight="1" x14ac:dyDescent="0.2">
      <c r="A127" s="5" t="s">
        <v>95</v>
      </c>
      <c r="B127" s="9">
        <v>550</v>
      </c>
      <c r="C127" s="10">
        <f t="shared" si="3"/>
        <v>15.085024684585848</v>
      </c>
      <c r="D127" s="40"/>
    </row>
    <row r="128" spans="1:4" ht="16.149999999999999" customHeight="1" x14ac:dyDescent="0.2">
      <c r="A128" s="5" t="s">
        <v>91</v>
      </c>
      <c r="B128" s="9">
        <v>352</v>
      </c>
      <c r="C128" s="10">
        <f t="shared" si="3"/>
        <v>9.6544157981349432</v>
      </c>
      <c r="D128" s="40"/>
    </row>
    <row r="129" spans="1:4" ht="16.149999999999999" customHeight="1" x14ac:dyDescent="0.2">
      <c r="A129" s="5" t="s">
        <v>94</v>
      </c>
      <c r="B129" s="9">
        <v>211</v>
      </c>
      <c r="C129" s="10">
        <f t="shared" si="3"/>
        <v>5.7871640153592985</v>
      </c>
      <c r="D129" s="40"/>
    </row>
    <row r="130" spans="1:4" ht="16.149999999999999" customHeight="1" x14ac:dyDescent="0.2">
      <c r="A130" s="5" t="s">
        <v>68</v>
      </c>
      <c r="B130" s="9">
        <v>209</v>
      </c>
      <c r="C130" s="10">
        <f t="shared" si="3"/>
        <v>5.7323093801426221</v>
      </c>
      <c r="D130" s="40"/>
    </row>
    <row r="131" spans="1:4" ht="16.149999999999999" customHeight="1" x14ac:dyDescent="0.2">
      <c r="A131" s="5" t="s">
        <v>89</v>
      </c>
      <c r="B131" s="9">
        <v>184</v>
      </c>
      <c r="C131" s="10">
        <f t="shared" si="3"/>
        <v>5.0466264399341743</v>
      </c>
      <c r="D131" s="40"/>
    </row>
    <row r="132" spans="1:4" ht="16.149999999999999" customHeight="1" x14ac:dyDescent="0.2">
      <c r="A132" s="5" t="s">
        <v>92</v>
      </c>
      <c r="B132" s="9">
        <v>98</v>
      </c>
      <c r="C132" s="10">
        <f t="shared" si="3"/>
        <v>2.6878771256171148</v>
      </c>
      <c r="D132" s="40"/>
    </row>
    <row r="133" spans="1:4" ht="16.149999999999999" customHeight="1" x14ac:dyDescent="0.2">
      <c r="A133" s="5" t="s">
        <v>90</v>
      </c>
      <c r="B133" s="9">
        <v>74</v>
      </c>
      <c r="C133" s="10">
        <f t="shared" si="3"/>
        <v>2.0296215030170051</v>
      </c>
      <c r="D133" s="40"/>
    </row>
    <row r="134" spans="1:4" ht="16.149999999999999" customHeight="1" x14ac:dyDescent="0.2">
      <c r="A134" s="5" t="s">
        <v>93</v>
      </c>
      <c r="B134" s="9">
        <v>58</v>
      </c>
      <c r="C134" s="10">
        <f t="shared" si="3"/>
        <v>1.5907844212835986</v>
      </c>
      <c r="D134" s="40"/>
    </row>
    <row r="135" spans="1:4" ht="16.149999999999999" customHeight="1" x14ac:dyDescent="0.2">
      <c r="A135" s="5" t="s">
        <v>98</v>
      </c>
      <c r="B135" s="9">
        <v>44</v>
      </c>
      <c r="C135" s="10">
        <f t="shared" si="3"/>
        <v>1.2068019747668679</v>
      </c>
      <c r="D135" s="40"/>
    </row>
    <row r="136" spans="1:4" ht="16.149999999999999" customHeight="1" x14ac:dyDescent="0.2">
      <c r="A136" s="5" t="s">
        <v>127</v>
      </c>
      <c r="B136" s="9">
        <v>34</v>
      </c>
      <c r="C136" s="10">
        <f t="shared" si="3"/>
        <v>0.93252879868348881</v>
      </c>
      <c r="D136" s="40"/>
    </row>
    <row r="137" spans="1:4" ht="16.149999999999999" customHeight="1" x14ac:dyDescent="0.2">
      <c r="A137" s="5" t="s">
        <v>87</v>
      </c>
      <c r="B137" s="9">
        <v>33</v>
      </c>
      <c r="C137" s="10">
        <f t="shared" si="3"/>
        <v>0.90510148107515087</v>
      </c>
      <c r="D137" s="40"/>
    </row>
    <row r="138" spans="1:4" ht="16.149999999999999" customHeight="1" x14ac:dyDescent="0.2">
      <c r="A138" s="5" t="s">
        <v>97</v>
      </c>
      <c r="B138" s="9">
        <v>29</v>
      </c>
      <c r="C138" s="10">
        <f t="shared" si="3"/>
        <v>0.79539221064179932</v>
      </c>
      <c r="D138" s="40"/>
    </row>
    <row r="139" spans="1:4" ht="16.149999999999999" customHeight="1" x14ac:dyDescent="0.2">
      <c r="A139" s="5" t="s">
        <v>112</v>
      </c>
      <c r="B139" s="9">
        <v>25</v>
      </c>
      <c r="C139" s="10">
        <f t="shared" si="3"/>
        <v>0.68568294020844756</v>
      </c>
      <c r="D139" s="40"/>
    </row>
    <row r="140" spans="1:4" ht="16.149999999999999" customHeight="1" x14ac:dyDescent="0.2">
      <c r="A140" s="5" t="s">
        <v>63</v>
      </c>
      <c r="B140" s="9">
        <v>24</v>
      </c>
      <c r="C140" s="10">
        <f t="shared" si="3"/>
        <v>0.65825562260010972</v>
      </c>
      <c r="D140" s="40"/>
    </row>
    <row r="141" spans="1:4" ht="16.149999999999999" customHeight="1" x14ac:dyDescent="0.2">
      <c r="A141" s="5" t="s">
        <v>114</v>
      </c>
      <c r="B141" s="9">
        <v>20</v>
      </c>
      <c r="C141" s="10">
        <f t="shared" si="3"/>
        <v>0.54854635216675807</v>
      </c>
      <c r="D141" s="40"/>
    </row>
    <row r="142" spans="1:4" ht="16.149999999999999" customHeight="1" x14ac:dyDescent="0.2">
      <c r="A142" s="5" t="s">
        <v>79</v>
      </c>
      <c r="B142" s="9">
        <v>18</v>
      </c>
      <c r="C142" s="10">
        <f t="shared" si="3"/>
        <v>0.49369171695008229</v>
      </c>
      <c r="D142" s="40"/>
    </row>
    <row r="143" spans="1:4" ht="16.149999999999999" customHeight="1" x14ac:dyDescent="0.2">
      <c r="A143" s="5" t="s">
        <v>103</v>
      </c>
      <c r="B143" s="9">
        <v>17</v>
      </c>
      <c r="C143" s="10">
        <f t="shared" si="3"/>
        <v>0.46626439934174441</v>
      </c>
      <c r="D143" s="40"/>
    </row>
    <row r="144" spans="1:4" ht="16.149999999999999" customHeight="1" x14ac:dyDescent="0.2">
      <c r="A144" s="5" t="s">
        <v>129</v>
      </c>
      <c r="B144" s="9">
        <v>16</v>
      </c>
      <c r="C144" s="10">
        <f t="shared" si="3"/>
        <v>0.43883708173340652</v>
      </c>
      <c r="D144" s="40"/>
    </row>
    <row r="145" spans="1:4" ht="16.149999999999999" customHeight="1" x14ac:dyDescent="0.2">
      <c r="A145" s="5" t="s">
        <v>61</v>
      </c>
      <c r="B145" s="9">
        <v>15</v>
      </c>
      <c r="C145" s="10">
        <f t="shared" si="3"/>
        <v>0.41140976412506858</v>
      </c>
      <c r="D145" s="40"/>
    </row>
    <row r="146" spans="1:4" ht="16.149999999999999" customHeight="1" x14ac:dyDescent="0.2">
      <c r="A146" s="5" t="s">
        <v>105</v>
      </c>
      <c r="B146" s="9">
        <v>12</v>
      </c>
      <c r="C146" s="10">
        <f t="shared" si="3"/>
        <v>0.32912781130005486</v>
      </c>
      <c r="D146" s="40"/>
    </row>
    <row r="147" spans="1:4" ht="16.149999999999999" customHeight="1" x14ac:dyDescent="0.2">
      <c r="A147" s="5" t="s">
        <v>80</v>
      </c>
      <c r="B147" s="9">
        <v>10</v>
      </c>
      <c r="C147" s="10">
        <f t="shared" si="3"/>
        <v>0.27427317608337903</v>
      </c>
      <c r="D147" s="40"/>
    </row>
    <row r="148" spans="1:4" ht="16.149999999999999" customHeight="1" x14ac:dyDescent="0.2">
      <c r="A148" s="5" t="s">
        <v>122</v>
      </c>
      <c r="B148" s="9">
        <v>9</v>
      </c>
      <c r="C148" s="10">
        <f t="shared" si="3"/>
        <v>0.24684585847504115</v>
      </c>
      <c r="D148" s="40"/>
    </row>
    <row r="149" spans="1:4" ht="16.149999999999999" customHeight="1" x14ac:dyDescent="0.2">
      <c r="A149" s="5" t="s">
        <v>119</v>
      </c>
      <c r="B149" s="9">
        <v>8</v>
      </c>
      <c r="C149" s="10">
        <f t="shared" si="3"/>
        <v>0.21941854086670326</v>
      </c>
      <c r="D149" s="40"/>
    </row>
    <row r="150" spans="1:4" ht="16.149999999999999" customHeight="1" x14ac:dyDescent="0.2">
      <c r="A150" s="5" t="s">
        <v>102</v>
      </c>
      <c r="B150" s="9">
        <v>6</v>
      </c>
      <c r="C150" s="10">
        <f t="shared" si="3"/>
        <v>0.16456390565002743</v>
      </c>
      <c r="D150" s="40"/>
    </row>
    <row r="151" spans="1:4" ht="16.149999999999999" customHeight="1" x14ac:dyDescent="0.2">
      <c r="A151" s="5" t="s">
        <v>133</v>
      </c>
      <c r="B151" s="9">
        <v>6</v>
      </c>
      <c r="C151" s="10">
        <f t="shared" si="3"/>
        <v>0.16456390565002743</v>
      </c>
      <c r="D151" s="40"/>
    </row>
    <row r="152" spans="1:4" ht="16.149999999999999" customHeight="1" x14ac:dyDescent="0.2">
      <c r="A152" s="5" t="s">
        <v>132</v>
      </c>
      <c r="B152" s="9">
        <v>5</v>
      </c>
      <c r="C152" s="10">
        <f t="shared" si="3"/>
        <v>0.13713658804168952</v>
      </c>
      <c r="D152" s="40"/>
    </row>
    <row r="153" spans="1:4" ht="16.149999999999999" customHeight="1" x14ac:dyDescent="0.2">
      <c r="A153" s="5" t="s">
        <v>67</v>
      </c>
      <c r="B153" s="9">
        <v>4</v>
      </c>
      <c r="C153" s="10">
        <f t="shared" si="3"/>
        <v>0.10970927043335163</v>
      </c>
      <c r="D153" s="40"/>
    </row>
    <row r="154" spans="1:4" ht="16.149999999999999" customHeight="1" x14ac:dyDescent="0.2">
      <c r="A154" s="5" t="s">
        <v>83</v>
      </c>
      <c r="B154" s="9">
        <v>4</v>
      </c>
      <c r="C154" s="10">
        <f t="shared" si="3"/>
        <v>0.10970927043335163</v>
      </c>
      <c r="D154" s="40"/>
    </row>
    <row r="155" spans="1:4" ht="16.149999999999999" customHeight="1" x14ac:dyDescent="0.2">
      <c r="A155" s="5" t="s">
        <v>115</v>
      </c>
      <c r="B155" s="9">
        <v>4</v>
      </c>
      <c r="C155" s="10">
        <f t="shared" si="3"/>
        <v>0.10970927043335163</v>
      </c>
      <c r="D155" s="40"/>
    </row>
    <row r="156" spans="1:4" ht="16.149999999999999" customHeight="1" x14ac:dyDescent="0.2">
      <c r="A156" s="5" t="s">
        <v>70</v>
      </c>
      <c r="B156" s="9">
        <v>3</v>
      </c>
      <c r="C156" s="10">
        <f t="shared" si="3"/>
        <v>8.2281952825013716E-2</v>
      </c>
      <c r="D156" s="40"/>
    </row>
    <row r="157" spans="1:4" ht="16.149999999999999" customHeight="1" x14ac:dyDescent="0.2">
      <c r="A157" s="5" t="s">
        <v>76</v>
      </c>
      <c r="B157" s="9">
        <v>3</v>
      </c>
      <c r="C157" s="10">
        <f t="shared" si="3"/>
        <v>8.2281952825013716E-2</v>
      </c>
      <c r="D157" s="40"/>
    </row>
    <row r="158" spans="1:4" ht="16.149999999999999" customHeight="1" x14ac:dyDescent="0.2">
      <c r="A158" s="5" t="s">
        <v>84</v>
      </c>
      <c r="B158" s="9">
        <v>3</v>
      </c>
      <c r="C158" s="10">
        <f t="shared" si="3"/>
        <v>8.2281952825013716E-2</v>
      </c>
      <c r="D158" s="40"/>
    </row>
    <row r="159" spans="1:4" ht="16.149999999999999" customHeight="1" x14ac:dyDescent="0.2">
      <c r="A159" s="5" t="s">
        <v>121</v>
      </c>
      <c r="B159" s="9">
        <v>3</v>
      </c>
      <c r="C159" s="10">
        <f t="shared" si="3"/>
        <v>8.2281952825013716E-2</v>
      </c>
      <c r="D159" s="40"/>
    </row>
    <row r="160" spans="1:4" ht="16.149999999999999" customHeight="1" x14ac:dyDescent="0.2">
      <c r="A160" s="5" t="s">
        <v>62</v>
      </c>
      <c r="B160" s="9">
        <v>2</v>
      </c>
      <c r="C160" s="10">
        <f t="shared" si="3"/>
        <v>5.4854635216675815E-2</v>
      </c>
      <c r="D160" s="40"/>
    </row>
    <row r="161" spans="1:4" ht="16.149999999999999" customHeight="1" x14ac:dyDescent="0.2">
      <c r="A161" s="5" t="s">
        <v>69</v>
      </c>
      <c r="B161" s="9">
        <v>2</v>
      </c>
      <c r="C161" s="10">
        <f t="shared" si="3"/>
        <v>5.4854635216675815E-2</v>
      </c>
      <c r="D161" s="40"/>
    </row>
    <row r="162" spans="1:4" ht="16.149999999999999" customHeight="1" x14ac:dyDescent="0.2">
      <c r="A162" s="5" t="s">
        <v>107</v>
      </c>
      <c r="B162" s="9">
        <v>2</v>
      </c>
      <c r="C162" s="10">
        <f t="shared" si="3"/>
        <v>5.4854635216675815E-2</v>
      </c>
      <c r="D162" s="40"/>
    </row>
    <row r="163" spans="1:4" ht="16.149999999999999" customHeight="1" x14ac:dyDescent="0.2">
      <c r="A163" s="5" t="s">
        <v>126</v>
      </c>
      <c r="B163" s="9">
        <v>2</v>
      </c>
      <c r="C163" s="10">
        <f t="shared" si="3"/>
        <v>5.4854635216675815E-2</v>
      </c>
      <c r="D163" s="40"/>
    </row>
    <row r="164" spans="1:4" ht="16.149999999999999" customHeight="1" x14ac:dyDescent="0.2">
      <c r="A164" s="5" t="s">
        <v>64</v>
      </c>
      <c r="B164" s="9">
        <v>1</v>
      </c>
      <c r="C164" s="10">
        <f t="shared" si="3"/>
        <v>2.7427317608337907E-2</v>
      </c>
      <c r="D164" s="40"/>
    </row>
    <row r="165" spans="1:4" ht="16.149999999999999" customHeight="1" x14ac:dyDescent="0.2">
      <c r="A165" s="5" t="s">
        <v>66</v>
      </c>
      <c r="B165" s="9">
        <v>1</v>
      </c>
      <c r="C165" s="10">
        <f t="shared" si="3"/>
        <v>2.7427317608337907E-2</v>
      </c>
      <c r="D165" s="40"/>
    </row>
    <row r="166" spans="1:4" ht="16.149999999999999" customHeight="1" x14ac:dyDescent="0.2">
      <c r="A166" s="5" t="s">
        <v>75</v>
      </c>
      <c r="B166" s="9">
        <v>1</v>
      </c>
      <c r="C166" s="10">
        <f t="shared" si="3"/>
        <v>2.7427317608337907E-2</v>
      </c>
      <c r="D166" s="40"/>
    </row>
    <row r="167" spans="1:4" ht="16.149999999999999" customHeight="1" x14ac:dyDescent="0.2">
      <c r="A167" s="5" t="s">
        <v>109</v>
      </c>
      <c r="B167" s="9">
        <v>1</v>
      </c>
      <c r="C167" s="10">
        <f t="shared" si="3"/>
        <v>2.7427317608337907E-2</v>
      </c>
      <c r="D167" s="40"/>
    </row>
    <row r="168" spans="1:4" ht="16.149999999999999" customHeight="1" x14ac:dyDescent="0.2">
      <c r="A168" s="5" t="s">
        <v>113</v>
      </c>
      <c r="B168" s="9">
        <v>1</v>
      </c>
      <c r="C168" s="10">
        <f t="shared" si="3"/>
        <v>2.7427317608337907E-2</v>
      </c>
      <c r="D168" s="40"/>
    </row>
    <row r="169" spans="1:4" ht="16.149999999999999" customHeight="1" x14ac:dyDescent="0.2">
      <c r="A169" s="5" t="s">
        <v>128</v>
      </c>
      <c r="B169" s="9">
        <v>1</v>
      </c>
      <c r="C169" s="10">
        <f t="shared" si="3"/>
        <v>2.7427317608337907E-2</v>
      </c>
      <c r="D169" s="40"/>
    </row>
    <row r="170" spans="1:4" ht="16.149999999999999" customHeight="1" x14ac:dyDescent="0.2">
      <c r="A170" s="5" t="s">
        <v>130</v>
      </c>
      <c r="B170" s="9">
        <v>1</v>
      </c>
      <c r="C170" s="10">
        <f t="shared" si="3"/>
        <v>2.7427317608337907E-2</v>
      </c>
      <c r="D170" s="40"/>
    </row>
    <row r="171" spans="1:4" ht="16.149999999999999" customHeight="1" x14ac:dyDescent="0.2">
      <c r="A171" s="5"/>
      <c r="B171" s="9"/>
      <c r="C171" s="10"/>
      <c r="D171" s="40"/>
    </row>
    <row r="172" spans="1:4" ht="16.149999999999999" customHeight="1" x14ac:dyDescent="0.2">
      <c r="A172" s="5"/>
      <c r="B172" s="9"/>
      <c r="C172" s="10"/>
      <c r="D172" s="40"/>
    </row>
    <row r="173" spans="1:4" ht="16.149999999999999" customHeight="1" x14ac:dyDescent="0.2">
      <c r="A173" s="5"/>
      <c r="B173" s="9"/>
      <c r="C173" s="10"/>
      <c r="D173" s="40"/>
    </row>
    <row r="174" spans="1:4" ht="15.75" x14ac:dyDescent="0.25">
      <c r="A174" s="19" t="s">
        <v>55</v>
      </c>
      <c r="B174" s="17">
        <v>2129</v>
      </c>
      <c r="C174" s="10"/>
      <c r="D174" s="40"/>
    </row>
    <row r="175" spans="1:4" x14ac:dyDescent="0.2">
      <c r="A175" s="5" t="s">
        <v>123</v>
      </c>
      <c r="B175" s="9">
        <v>659</v>
      </c>
      <c r="C175" s="10">
        <f t="shared" ref="C175:C203" si="4">(B175/B$174)*100</f>
        <v>30.953499295443869</v>
      </c>
      <c r="D175" s="40"/>
    </row>
    <row r="176" spans="1:4" x14ac:dyDescent="0.2">
      <c r="A176" s="5" t="s">
        <v>128</v>
      </c>
      <c r="B176" s="9">
        <v>465</v>
      </c>
      <c r="C176" s="10">
        <f t="shared" si="4"/>
        <v>21.841240018788163</v>
      </c>
      <c r="D176" s="40"/>
    </row>
    <row r="177" spans="1:4" x14ac:dyDescent="0.2">
      <c r="A177" s="5" t="s">
        <v>122</v>
      </c>
      <c r="B177" s="9">
        <v>268</v>
      </c>
      <c r="C177" s="10">
        <f t="shared" si="4"/>
        <v>12.588069516204792</v>
      </c>
      <c r="D177" s="40"/>
    </row>
    <row r="178" spans="1:4" x14ac:dyDescent="0.2">
      <c r="A178" s="5" t="s">
        <v>129</v>
      </c>
      <c r="B178" s="9">
        <v>253</v>
      </c>
      <c r="C178" s="10">
        <f t="shared" si="4"/>
        <v>11.883513386566463</v>
      </c>
      <c r="D178" s="40"/>
    </row>
    <row r="179" spans="1:4" x14ac:dyDescent="0.2">
      <c r="A179" s="5" t="s">
        <v>126</v>
      </c>
      <c r="B179" s="9">
        <v>148</v>
      </c>
      <c r="C179" s="10">
        <f t="shared" si="4"/>
        <v>6.9516204790981684</v>
      </c>
      <c r="D179" s="40"/>
    </row>
    <row r="180" spans="1:4" x14ac:dyDescent="0.2">
      <c r="A180" s="5" t="s">
        <v>127</v>
      </c>
      <c r="B180" s="9">
        <v>145</v>
      </c>
      <c r="C180" s="10">
        <f t="shared" si="4"/>
        <v>6.8107092531705025</v>
      </c>
      <c r="D180" s="40"/>
    </row>
    <row r="181" spans="1:4" x14ac:dyDescent="0.2">
      <c r="A181" s="5" t="s">
        <v>124</v>
      </c>
      <c r="B181" s="9">
        <v>33</v>
      </c>
      <c r="C181" s="10">
        <f t="shared" si="4"/>
        <v>1.5500234852043211</v>
      </c>
      <c r="D181" s="40"/>
    </row>
    <row r="182" spans="1:4" x14ac:dyDescent="0.2">
      <c r="A182" s="5" t="s">
        <v>112</v>
      </c>
      <c r="B182" s="9">
        <v>31</v>
      </c>
      <c r="C182" s="10">
        <f t="shared" si="4"/>
        <v>1.4560826679192109</v>
      </c>
      <c r="D182" s="40"/>
    </row>
    <row r="183" spans="1:4" x14ac:dyDescent="0.2">
      <c r="A183" s="5" t="s">
        <v>125</v>
      </c>
      <c r="B183" s="9">
        <v>27</v>
      </c>
      <c r="C183" s="10">
        <f t="shared" si="4"/>
        <v>1.2682010333489901</v>
      </c>
      <c r="D183" s="40"/>
    </row>
    <row r="184" spans="1:4" x14ac:dyDescent="0.2">
      <c r="A184" s="5" t="s">
        <v>68</v>
      </c>
      <c r="B184" s="9">
        <v>25</v>
      </c>
      <c r="C184" s="10">
        <f t="shared" si="4"/>
        <v>1.1742602160638798</v>
      </c>
      <c r="D184" s="40"/>
    </row>
    <row r="185" spans="1:4" x14ac:dyDescent="0.2">
      <c r="A185" s="5" t="s">
        <v>80</v>
      </c>
      <c r="B185" s="9">
        <v>22</v>
      </c>
      <c r="C185" s="10">
        <f t="shared" si="4"/>
        <v>1.0333489901362143</v>
      </c>
      <c r="D185" s="40"/>
    </row>
    <row r="186" spans="1:4" x14ac:dyDescent="0.2">
      <c r="A186" s="5" t="s">
        <v>95</v>
      </c>
      <c r="B186" s="9">
        <v>9</v>
      </c>
      <c r="C186" s="10">
        <f t="shared" si="4"/>
        <v>0.4227336777829967</v>
      </c>
      <c r="D186" s="40"/>
    </row>
    <row r="187" spans="1:4" x14ac:dyDescent="0.2">
      <c r="A187" s="5" t="s">
        <v>91</v>
      </c>
      <c r="B187" s="9">
        <v>6</v>
      </c>
      <c r="C187" s="10">
        <f t="shared" si="4"/>
        <v>0.28182245185533111</v>
      </c>
      <c r="D187" s="40"/>
    </row>
    <row r="188" spans="1:4" x14ac:dyDescent="0.2">
      <c r="A188" s="5" t="s">
        <v>119</v>
      </c>
      <c r="B188" s="9">
        <v>6</v>
      </c>
      <c r="C188" s="10">
        <f t="shared" si="4"/>
        <v>0.28182245185533111</v>
      </c>
      <c r="D188" s="40"/>
    </row>
    <row r="189" spans="1:4" x14ac:dyDescent="0.2">
      <c r="A189" s="5" t="s">
        <v>61</v>
      </c>
      <c r="B189" s="9">
        <v>5</v>
      </c>
      <c r="C189" s="10">
        <f t="shared" si="4"/>
        <v>0.23485204321277595</v>
      </c>
      <c r="D189" s="40"/>
    </row>
    <row r="190" spans="1:4" x14ac:dyDescent="0.2">
      <c r="A190" s="5" t="s">
        <v>88</v>
      </c>
      <c r="B190" s="9">
        <v>5</v>
      </c>
      <c r="C190" s="10">
        <f t="shared" si="4"/>
        <v>0.23485204321277595</v>
      </c>
      <c r="D190" s="40"/>
    </row>
    <row r="191" spans="1:4" x14ac:dyDescent="0.2">
      <c r="A191" s="5" t="s">
        <v>111</v>
      </c>
      <c r="B191" s="9">
        <v>4</v>
      </c>
      <c r="C191" s="10">
        <f t="shared" si="4"/>
        <v>0.18788163457022078</v>
      </c>
      <c r="D191" s="40"/>
    </row>
    <row r="192" spans="1:4" x14ac:dyDescent="0.2">
      <c r="A192" s="5" t="s">
        <v>97</v>
      </c>
      <c r="B192" s="9">
        <v>3</v>
      </c>
      <c r="C192" s="10">
        <f t="shared" si="4"/>
        <v>0.14091122592766556</v>
      </c>
      <c r="D192" s="40"/>
    </row>
    <row r="193" spans="1:4" x14ac:dyDescent="0.2">
      <c r="A193" s="5" t="s">
        <v>64</v>
      </c>
      <c r="B193" s="9">
        <v>2</v>
      </c>
      <c r="C193" s="10">
        <f t="shared" si="4"/>
        <v>9.394081728511039E-2</v>
      </c>
      <c r="D193" s="40"/>
    </row>
    <row r="194" spans="1:4" x14ac:dyDescent="0.2">
      <c r="A194" s="5" t="s">
        <v>70</v>
      </c>
      <c r="B194" s="9">
        <v>2</v>
      </c>
      <c r="C194" s="10">
        <f t="shared" si="4"/>
        <v>9.394081728511039E-2</v>
      </c>
      <c r="D194" s="40"/>
    </row>
    <row r="195" spans="1:4" x14ac:dyDescent="0.2">
      <c r="A195" s="5" t="s">
        <v>93</v>
      </c>
      <c r="B195" s="9">
        <v>2</v>
      </c>
      <c r="C195" s="10">
        <f t="shared" si="4"/>
        <v>9.394081728511039E-2</v>
      </c>
      <c r="D195" s="40"/>
    </row>
    <row r="196" spans="1:4" x14ac:dyDescent="0.2">
      <c r="A196" s="5" t="s">
        <v>94</v>
      </c>
      <c r="B196" s="9">
        <v>2</v>
      </c>
      <c r="C196" s="10">
        <f t="shared" si="4"/>
        <v>9.394081728511039E-2</v>
      </c>
      <c r="D196" s="40"/>
    </row>
    <row r="197" spans="1:4" x14ac:dyDescent="0.2">
      <c r="A197" s="5" t="s">
        <v>75</v>
      </c>
      <c r="B197" s="9">
        <v>1</v>
      </c>
      <c r="C197" s="10">
        <f t="shared" si="4"/>
        <v>4.6970408642555195E-2</v>
      </c>
      <c r="D197" s="40"/>
    </row>
    <row r="198" spans="1:4" x14ac:dyDescent="0.2">
      <c r="A198" s="5" t="s">
        <v>86</v>
      </c>
      <c r="B198" s="9">
        <v>1</v>
      </c>
      <c r="C198" s="10">
        <f t="shared" si="4"/>
        <v>4.6970408642555195E-2</v>
      </c>
      <c r="D198" s="40"/>
    </row>
    <row r="199" spans="1:4" x14ac:dyDescent="0.2">
      <c r="A199" s="5" t="s">
        <v>107</v>
      </c>
      <c r="B199" s="9">
        <v>1</v>
      </c>
      <c r="C199" s="10">
        <f t="shared" si="4"/>
        <v>4.6970408642555195E-2</v>
      </c>
      <c r="D199" s="40"/>
    </row>
    <row r="200" spans="1:4" x14ac:dyDescent="0.2">
      <c r="A200" s="5" t="s">
        <v>110</v>
      </c>
      <c r="B200" s="9">
        <v>1</v>
      </c>
      <c r="C200" s="10">
        <f t="shared" si="4"/>
        <v>4.6970408642555195E-2</v>
      </c>
      <c r="D200" s="40"/>
    </row>
    <row r="201" spans="1:4" x14ac:dyDescent="0.2">
      <c r="A201" s="5" t="s">
        <v>114</v>
      </c>
      <c r="B201" s="9">
        <v>1</v>
      </c>
      <c r="C201" s="10">
        <f t="shared" si="4"/>
        <v>4.6970408642555195E-2</v>
      </c>
      <c r="D201" s="40"/>
    </row>
    <row r="202" spans="1:4" x14ac:dyDescent="0.2">
      <c r="A202" s="5" t="s">
        <v>121</v>
      </c>
      <c r="B202" s="9">
        <v>1</v>
      </c>
      <c r="C202" s="10">
        <f t="shared" si="4"/>
        <v>4.6970408642555195E-2</v>
      </c>
      <c r="D202" s="40"/>
    </row>
    <row r="203" spans="1:4" x14ac:dyDescent="0.2">
      <c r="A203" s="5" t="s">
        <v>133</v>
      </c>
      <c r="B203" s="9">
        <v>1</v>
      </c>
      <c r="C203" s="10">
        <f t="shared" si="4"/>
        <v>4.6970408642555195E-2</v>
      </c>
      <c r="D203" s="40"/>
    </row>
    <row r="204" spans="1:4" x14ac:dyDescent="0.2">
      <c r="A204" s="5"/>
      <c r="B204" s="9"/>
      <c r="C204" s="10"/>
      <c r="D204" s="40"/>
    </row>
    <row r="205" spans="1:4" x14ac:dyDescent="0.2">
      <c r="A205" s="5"/>
      <c r="B205" s="9"/>
      <c r="C205" s="10"/>
      <c r="D205" s="40"/>
    </row>
    <row r="206" spans="1:4" x14ac:dyDescent="0.2">
      <c r="A206" s="5"/>
      <c r="B206" s="9"/>
      <c r="C206" s="10"/>
      <c r="D206" s="40"/>
    </row>
    <row r="207" spans="1:4" ht="15.75" x14ac:dyDescent="0.25">
      <c r="A207" s="19" t="s">
        <v>54</v>
      </c>
      <c r="B207" s="17">
        <v>1872</v>
      </c>
      <c r="C207" s="10"/>
      <c r="D207" s="40"/>
    </row>
    <row r="208" spans="1:4" x14ac:dyDescent="0.2">
      <c r="A208" s="5" t="s">
        <v>119</v>
      </c>
      <c r="B208" s="9">
        <v>1275</v>
      </c>
      <c r="C208" s="10">
        <f t="shared" ref="C208:C239" si="5">(B208/B$207)*100</f>
        <v>68.108974358974365</v>
      </c>
      <c r="D208" s="40"/>
    </row>
    <row r="209" spans="1:4" x14ac:dyDescent="0.2">
      <c r="A209" s="5" t="s">
        <v>118</v>
      </c>
      <c r="B209" s="9">
        <v>93</v>
      </c>
      <c r="C209" s="10">
        <f t="shared" si="5"/>
        <v>4.9679487179487181</v>
      </c>
      <c r="D209" s="40"/>
    </row>
    <row r="210" spans="1:4" x14ac:dyDescent="0.2">
      <c r="A210" s="5" t="s">
        <v>112</v>
      </c>
      <c r="B210" s="9">
        <v>75</v>
      </c>
      <c r="C210" s="10">
        <f t="shared" si="5"/>
        <v>4.0064102564102564</v>
      </c>
      <c r="D210" s="40"/>
    </row>
    <row r="211" spans="1:4" x14ac:dyDescent="0.2">
      <c r="A211" s="5" t="s">
        <v>68</v>
      </c>
      <c r="B211" s="9">
        <v>50</v>
      </c>
      <c r="C211" s="10">
        <f t="shared" si="5"/>
        <v>2.6709401709401708</v>
      </c>
      <c r="D211" s="40"/>
    </row>
    <row r="212" spans="1:4" x14ac:dyDescent="0.2">
      <c r="A212" s="5" t="s">
        <v>117</v>
      </c>
      <c r="B212" s="9">
        <v>47</v>
      </c>
      <c r="C212" s="10">
        <f t="shared" si="5"/>
        <v>2.5106837606837606</v>
      </c>
      <c r="D212" s="40"/>
    </row>
    <row r="213" spans="1:4" x14ac:dyDescent="0.2">
      <c r="A213" s="5" t="s">
        <v>80</v>
      </c>
      <c r="B213" s="9">
        <v>42</v>
      </c>
      <c r="C213" s="10">
        <f t="shared" si="5"/>
        <v>2.2435897435897436</v>
      </c>
      <c r="D213" s="40"/>
    </row>
    <row r="214" spans="1:4" x14ac:dyDescent="0.2">
      <c r="A214" s="5" t="s">
        <v>121</v>
      </c>
      <c r="B214" s="9">
        <v>37</v>
      </c>
      <c r="C214" s="10">
        <f t="shared" si="5"/>
        <v>1.9764957264957264</v>
      </c>
      <c r="D214" s="40"/>
    </row>
    <row r="215" spans="1:4" x14ac:dyDescent="0.2">
      <c r="A215" s="5" t="s">
        <v>64</v>
      </c>
      <c r="B215" s="9">
        <v>24</v>
      </c>
      <c r="C215" s="10">
        <f t="shared" si="5"/>
        <v>1.2820512820512819</v>
      </c>
      <c r="D215" s="40"/>
    </row>
    <row r="216" spans="1:4" x14ac:dyDescent="0.2">
      <c r="A216" s="5" t="s">
        <v>136</v>
      </c>
      <c r="B216" s="9">
        <v>24</v>
      </c>
      <c r="C216" s="10">
        <f t="shared" si="5"/>
        <v>1.2820512820512819</v>
      </c>
      <c r="D216" s="40"/>
    </row>
    <row r="217" spans="1:4" x14ac:dyDescent="0.2">
      <c r="A217" s="5" t="s">
        <v>133</v>
      </c>
      <c r="B217" s="9">
        <v>18</v>
      </c>
      <c r="C217" s="10">
        <f t="shared" si="5"/>
        <v>0.96153846153846156</v>
      </c>
      <c r="D217" s="40"/>
    </row>
    <row r="218" spans="1:4" x14ac:dyDescent="0.2">
      <c r="A218" s="5" t="s">
        <v>110</v>
      </c>
      <c r="B218" s="9">
        <v>16</v>
      </c>
      <c r="C218" s="10">
        <f t="shared" si="5"/>
        <v>0.85470085470085477</v>
      </c>
      <c r="D218" s="40"/>
    </row>
    <row r="219" spans="1:4" x14ac:dyDescent="0.2">
      <c r="A219" s="5" t="s">
        <v>88</v>
      </c>
      <c r="B219" s="9">
        <v>15</v>
      </c>
      <c r="C219" s="10">
        <f t="shared" si="5"/>
        <v>0.80128205128205121</v>
      </c>
      <c r="D219" s="40"/>
    </row>
    <row r="220" spans="1:4" x14ac:dyDescent="0.2">
      <c r="A220" s="5" t="s">
        <v>132</v>
      </c>
      <c r="B220" s="9">
        <v>12</v>
      </c>
      <c r="C220" s="10">
        <f t="shared" si="5"/>
        <v>0.64102564102564097</v>
      </c>
      <c r="D220" s="40"/>
    </row>
    <row r="221" spans="1:4" x14ac:dyDescent="0.2">
      <c r="A221" s="5" t="s">
        <v>61</v>
      </c>
      <c r="B221" s="9">
        <v>10</v>
      </c>
      <c r="C221" s="10">
        <f t="shared" si="5"/>
        <v>0.53418803418803418</v>
      </c>
      <c r="D221" s="40"/>
    </row>
    <row r="222" spans="1:4" x14ac:dyDescent="0.2">
      <c r="A222" s="5" t="s">
        <v>91</v>
      </c>
      <c r="B222" s="9">
        <v>9</v>
      </c>
      <c r="C222" s="10">
        <f t="shared" si="5"/>
        <v>0.48076923076923078</v>
      </c>
      <c r="D222" s="40"/>
    </row>
    <row r="223" spans="1:4" x14ac:dyDescent="0.2">
      <c r="A223" s="5" t="s">
        <v>95</v>
      </c>
      <c r="B223" s="9">
        <v>9</v>
      </c>
      <c r="C223" s="10">
        <f t="shared" si="5"/>
        <v>0.48076923076923078</v>
      </c>
      <c r="D223" s="40"/>
    </row>
    <row r="224" spans="1:4" x14ac:dyDescent="0.2">
      <c r="A224" s="5" t="s">
        <v>97</v>
      </c>
      <c r="B224" s="9">
        <v>8</v>
      </c>
      <c r="C224" s="10">
        <f t="shared" si="5"/>
        <v>0.42735042735042739</v>
      </c>
      <c r="D224" s="40"/>
    </row>
    <row r="225" spans="1:4" x14ac:dyDescent="0.2">
      <c r="A225" s="5" t="s">
        <v>127</v>
      </c>
      <c r="B225" s="9">
        <v>8</v>
      </c>
      <c r="C225" s="10">
        <f t="shared" si="5"/>
        <v>0.42735042735042739</v>
      </c>
      <c r="D225" s="40"/>
    </row>
    <row r="226" spans="1:4" x14ac:dyDescent="0.2">
      <c r="A226" s="5" t="s">
        <v>75</v>
      </c>
      <c r="B226" s="9">
        <v>7</v>
      </c>
      <c r="C226" s="10">
        <f t="shared" si="5"/>
        <v>0.37393162393162394</v>
      </c>
      <c r="D226" s="40"/>
    </row>
    <row r="227" spans="1:4" x14ac:dyDescent="0.2">
      <c r="A227" s="5" t="s">
        <v>67</v>
      </c>
      <c r="B227" s="9">
        <v>6</v>
      </c>
      <c r="C227" s="10">
        <f t="shared" si="5"/>
        <v>0.32051282051282048</v>
      </c>
      <c r="D227" s="40"/>
    </row>
    <row r="228" spans="1:4" x14ac:dyDescent="0.2">
      <c r="A228" s="5" t="s">
        <v>76</v>
      </c>
      <c r="B228" s="9">
        <v>6</v>
      </c>
      <c r="C228" s="10">
        <f t="shared" si="5"/>
        <v>0.32051282051282048</v>
      </c>
      <c r="D228" s="40"/>
    </row>
    <row r="229" spans="1:4" x14ac:dyDescent="0.2">
      <c r="A229" s="5" t="s">
        <v>96</v>
      </c>
      <c r="B229" s="9">
        <v>6</v>
      </c>
      <c r="C229" s="10">
        <f t="shared" si="5"/>
        <v>0.32051282051282048</v>
      </c>
      <c r="D229" s="40"/>
    </row>
    <row r="230" spans="1:4" x14ac:dyDescent="0.2">
      <c r="A230" s="5" t="s">
        <v>108</v>
      </c>
      <c r="B230" s="9">
        <v>6</v>
      </c>
      <c r="C230" s="10">
        <f t="shared" si="5"/>
        <v>0.32051282051282048</v>
      </c>
      <c r="D230" s="40"/>
    </row>
    <row r="231" spans="1:4" x14ac:dyDescent="0.2">
      <c r="A231" s="5" t="s">
        <v>122</v>
      </c>
      <c r="B231" s="9">
        <v>6</v>
      </c>
      <c r="C231" s="10">
        <f t="shared" si="5"/>
        <v>0.32051282051282048</v>
      </c>
      <c r="D231" s="40"/>
    </row>
    <row r="232" spans="1:4" x14ac:dyDescent="0.2">
      <c r="A232" s="5" t="s">
        <v>120</v>
      </c>
      <c r="B232" s="9">
        <v>5</v>
      </c>
      <c r="C232" s="10">
        <f t="shared" si="5"/>
        <v>0.26709401709401709</v>
      </c>
      <c r="D232" s="40"/>
    </row>
    <row r="233" spans="1:4" x14ac:dyDescent="0.2">
      <c r="A233" s="5" t="s">
        <v>124</v>
      </c>
      <c r="B233" s="9">
        <v>5</v>
      </c>
      <c r="C233" s="10">
        <f t="shared" si="5"/>
        <v>0.26709401709401709</v>
      </c>
      <c r="D233" s="40"/>
    </row>
    <row r="234" spans="1:4" x14ac:dyDescent="0.2">
      <c r="A234" s="5" t="s">
        <v>69</v>
      </c>
      <c r="B234" s="9">
        <v>4</v>
      </c>
      <c r="C234" s="10">
        <f t="shared" si="5"/>
        <v>0.21367521367521369</v>
      </c>
      <c r="D234" s="40"/>
    </row>
    <row r="235" spans="1:4" x14ac:dyDescent="0.2">
      <c r="A235" s="5" t="s">
        <v>99</v>
      </c>
      <c r="B235" s="9">
        <v>4</v>
      </c>
      <c r="C235" s="10">
        <f t="shared" si="5"/>
        <v>0.21367521367521369</v>
      </c>
      <c r="D235" s="40"/>
    </row>
    <row r="236" spans="1:4" x14ac:dyDescent="0.2">
      <c r="A236" s="5" t="s">
        <v>113</v>
      </c>
      <c r="B236" s="9">
        <v>4</v>
      </c>
      <c r="C236" s="10">
        <f t="shared" si="5"/>
        <v>0.21367521367521369</v>
      </c>
      <c r="D236" s="40"/>
    </row>
    <row r="237" spans="1:4" x14ac:dyDescent="0.2">
      <c r="A237" s="5" t="s">
        <v>70</v>
      </c>
      <c r="B237" s="9">
        <v>3</v>
      </c>
      <c r="C237" s="10">
        <f t="shared" si="5"/>
        <v>0.16025641025641024</v>
      </c>
      <c r="D237" s="40"/>
    </row>
    <row r="238" spans="1:4" x14ac:dyDescent="0.2">
      <c r="A238" s="5" t="s">
        <v>114</v>
      </c>
      <c r="B238" s="9">
        <v>3</v>
      </c>
      <c r="C238" s="10">
        <f t="shared" si="5"/>
        <v>0.16025641025641024</v>
      </c>
      <c r="D238" s="40"/>
    </row>
    <row r="239" spans="1:4" x14ac:dyDescent="0.2">
      <c r="A239" s="5" t="s">
        <v>115</v>
      </c>
      <c r="B239" s="9">
        <v>3</v>
      </c>
      <c r="C239" s="10">
        <f t="shared" si="5"/>
        <v>0.16025641025641024</v>
      </c>
      <c r="D239" s="40"/>
    </row>
    <row r="240" spans="1:4" x14ac:dyDescent="0.2">
      <c r="A240" s="5" t="s">
        <v>131</v>
      </c>
      <c r="B240" s="9">
        <v>3</v>
      </c>
      <c r="C240" s="10">
        <f t="shared" ref="C240:C271" si="6">(B240/B$207)*100</f>
        <v>0.16025641025641024</v>
      </c>
      <c r="D240" s="40"/>
    </row>
    <row r="241" spans="1:4" x14ac:dyDescent="0.2">
      <c r="A241" s="5" t="s">
        <v>137</v>
      </c>
      <c r="B241" s="9">
        <v>3</v>
      </c>
      <c r="C241" s="10">
        <f t="shared" si="6"/>
        <v>0.16025641025641024</v>
      </c>
      <c r="D241" s="40"/>
    </row>
    <row r="242" spans="1:4" x14ac:dyDescent="0.2">
      <c r="A242" s="5" t="s">
        <v>63</v>
      </c>
      <c r="B242" s="9">
        <v>2</v>
      </c>
      <c r="C242" s="10">
        <f t="shared" si="6"/>
        <v>0.10683760683760685</v>
      </c>
      <c r="D242" s="40"/>
    </row>
    <row r="243" spans="1:4" x14ac:dyDescent="0.2">
      <c r="A243" s="5" t="s">
        <v>73</v>
      </c>
      <c r="B243" s="9">
        <v>2</v>
      </c>
      <c r="C243" s="10">
        <f t="shared" si="6"/>
        <v>0.10683760683760685</v>
      </c>
      <c r="D243" s="40"/>
    </row>
    <row r="244" spans="1:4" x14ac:dyDescent="0.2">
      <c r="A244" s="5" t="s">
        <v>81</v>
      </c>
      <c r="B244" s="9">
        <v>2</v>
      </c>
      <c r="C244" s="10">
        <f t="shared" si="6"/>
        <v>0.10683760683760685</v>
      </c>
      <c r="D244" s="40"/>
    </row>
    <row r="245" spans="1:4" x14ac:dyDescent="0.2">
      <c r="A245" s="5" t="s">
        <v>111</v>
      </c>
      <c r="B245" s="9">
        <v>2</v>
      </c>
      <c r="C245" s="10">
        <f t="shared" si="6"/>
        <v>0.10683760683760685</v>
      </c>
      <c r="D245" s="40"/>
    </row>
    <row r="246" spans="1:4" x14ac:dyDescent="0.2">
      <c r="A246" s="5" t="s">
        <v>125</v>
      </c>
      <c r="B246" s="9">
        <v>2</v>
      </c>
      <c r="C246" s="10">
        <f t="shared" si="6"/>
        <v>0.10683760683760685</v>
      </c>
      <c r="D246" s="40"/>
    </row>
    <row r="247" spans="1:4" x14ac:dyDescent="0.2">
      <c r="A247" s="5" t="s">
        <v>129</v>
      </c>
      <c r="B247" s="9">
        <v>2</v>
      </c>
      <c r="C247" s="10">
        <f t="shared" si="6"/>
        <v>0.10683760683760685</v>
      </c>
      <c r="D247" s="40"/>
    </row>
    <row r="248" spans="1:4" x14ac:dyDescent="0.2">
      <c r="A248" s="5" t="s">
        <v>60</v>
      </c>
      <c r="B248" s="9">
        <v>1</v>
      </c>
      <c r="C248" s="10">
        <f t="shared" si="6"/>
        <v>5.3418803418803423E-2</v>
      </c>
      <c r="D248" s="40"/>
    </row>
    <row r="249" spans="1:4" x14ac:dyDescent="0.2">
      <c r="A249" s="5" t="s">
        <v>65</v>
      </c>
      <c r="B249" s="9">
        <v>1</v>
      </c>
      <c r="C249" s="10">
        <f t="shared" si="6"/>
        <v>5.3418803418803423E-2</v>
      </c>
      <c r="D249" s="40"/>
    </row>
    <row r="250" spans="1:4" x14ac:dyDescent="0.2">
      <c r="A250" s="5" t="s">
        <v>66</v>
      </c>
      <c r="B250" s="9">
        <v>1</v>
      </c>
      <c r="C250" s="10">
        <f t="shared" si="6"/>
        <v>5.3418803418803423E-2</v>
      </c>
      <c r="D250" s="40"/>
    </row>
    <row r="251" spans="1:4" x14ac:dyDescent="0.2">
      <c r="A251" s="5" t="s">
        <v>72</v>
      </c>
      <c r="B251" s="9">
        <v>1</v>
      </c>
      <c r="C251" s="10">
        <f t="shared" si="6"/>
        <v>5.3418803418803423E-2</v>
      </c>
      <c r="D251" s="40"/>
    </row>
    <row r="252" spans="1:4" x14ac:dyDescent="0.2">
      <c r="A252" s="5" t="s">
        <v>82</v>
      </c>
      <c r="B252" s="9">
        <v>1</v>
      </c>
      <c r="C252" s="10">
        <f t="shared" si="6"/>
        <v>5.3418803418803423E-2</v>
      </c>
      <c r="D252" s="40"/>
    </row>
    <row r="253" spans="1:4" x14ac:dyDescent="0.2">
      <c r="A253" s="5" t="s">
        <v>84</v>
      </c>
      <c r="B253" s="9">
        <v>1</v>
      </c>
      <c r="C253" s="10">
        <f t="shared" si="6"/>
        <v>5.3418803418803423E-2</v>
      </c>
      <c r="D253" s="40"/>
    </row>
    <row r="254" spans="1:4" x14ac:dyDescent="0.2">
      <c r="A254" s="5" t="s">
        <v>89</v>
      </c>
      <c r="B254" s="9">
        <v>1</v>
      </c>
      <c r="C254" s="10">
        <f t="shared" si="6"/>
        <v>5.3418803418803423E-2</v>
      </c>
      <c r="D254" s="40"/>
    </row>
    <row r="255" spans="1:4" x14ac:dyDescent="0.2">
      <c r="A255" s="5" t="s">
        <v>92</v>
      </c>
      <c r="B255" s="9">
        <v>1</v>
      </c>
      <c r="C255" s="10">
        <f t="shared" si="6"/>
        <v>5.3418803418803423E-2</v>
      </c>
      <c r="D255" s="40"/>
    </row>
    <row r="256" spans="1:4" x14ac:dyDescent="0.2">
      <c r="A256" s="5" t="s">
        <v>93</v>
      </c>
      <c r="B256" s="9">
        <v>1</v>
      </c>
      <c r="C256" s="10">
        <f t="shared" si="6"/>
        <v>5.3418803418803423E-2</v>
      </c>
      <c r="D256" s="40"/>
    </row>
    <row r="257" spans="1:4" x14ac:dyDescent="0.2">
      <c r="A257" s="5" t="s">
        <v>94</v>
      </c>
      <c r="B257" s="9">
        <v>1</v>
      </c>
      <c r="C257" s="10">
        <f t="shared" si="6"/>
        <v>5.3418803418803423E-2</v>
      </c>
      <c r="D257" s="40"/>
    </row>
    <row r="258" spans="1:4" x14ac:dyDescent="0.2">
      <c r="A258" s="5" t="s">
        <v>98</v>
      </c>
      <c r="B258" s="9">
        <v>1</v>
      </c>
      <c r="C258" s="10">
        <f t="shared" si="6"/>
        <v>5.3418803418803423E-2</v>
      </c>
      <c r="D258" s="40"/>
    </row>
    <row r="259" spans="1:4" x14ac:dyDescent="0.2">
      <c r="A259" s="5" t="s">
        <v>105</v>
      </c>
      <c r="B259" s="9">
        <v>1</v>
      </c>
      <c r="C259" s="10">
        <f t="shared" si="6"/>
        <v>5.3418803418803423E-2</v>
      </c>
      <c r="D259" s="40"/>
    </row>
    <row r="260" spans="1:4" x14ac:dyDescent="0.2">
      <c r="A260" s="5" t="s">
        <v>107</v>
      </c>
      <c r="B260" s="9">
        <v>1</v>
      </c>
      <c r="C260" s="10">
        <f t="shared" si="6"/>
        <v>5.3418803418803423E-2</v>
      </c>
      <c r="D260" s="40"/>
    </row>
    <row r="261" spans="1:4" x14ac:dyDescent="0.2">
      <c r="A261" s="5" t="s">
        <v>135</v>
      </c>
      <c r="B261" s="9">
        <v>1</v>
      </c>
      <c r="C261" s="10">
        <f t="shared" si="6"/>
        <v>5.3418803418803423E-2</v>
      </c>
      <c r="D261" s="40"/>
    </row>
    <row r="262" spans="1:4" x14ac:dyDescent="0.2">
      <c r="A262" s="5"/>
      <c r="B262" s="9"/>
      <c r="C262" s="10"/>
      <c r="D262" s="40"/>
    </row>
    <row r="263" spans="1:4" x14ac:dyDescent="0.2">
      <c r="A263" s="5"/>
      <c r="B263" s="9"/>
      <c r="C263" s="10"/>
      <c r="D263" s="40"/>
    </row>
    <row r="264" spans="1:4" x14ac:dyDescent="0.2">
      <c r="A264" s="5"/>
      <c r="B264" s="9"/>
      <c r="C264" s="10"/>
      <c r="D264" s="40"/>
    </row>
    <row r="265" spans="1:4" ht="15.75" x14ac:dyDescent="0.25">
      <c r="A265" s="19" t="s">
        <v>42</v>
      </c>
      <c r="B265" s="17">
        <v>1446</v>
      </c>
      <c r="C265" s="10"/>
      <c r="D265" s="40"/>
    </row>
    <row r="266" spans="1:4" x14ac:dyDescent="0.2">
      <c r="A266" s="5" t="s">
        <v>133</v>
      </c>
      <c r="B266" s="9">
        <v>536</v>
      </c>
      <c r="C266" s="10">
        <f>(B266/B$265)*100</f>
        <v>37.067773167358233</v>
      </c>
      <c r="D266" s="40"/>
    </row>
    <row r="267" spans="1:4" x14ac:dyDescent="0.2">
      <c r="A267" s="5" t="s">
        <v>132</v>
      </c>
      <c r="B267" s="9">
        <v>301</v>
      </c>
      <c r="C267" s="10">
        <f t="shared" ref="C267:C303" si="7">(B267/B$265)*100</f>
        <v>20.816044260027663</v>
      </c>
      <c r="D267" s="40"/>
    </row>
    <row r="268" spans="1:4" x14ac:dyDescent="0.2">
      <c r="A268" s="5" t="s">
        <v>64</v>
      </c>
      <c r="B268" s="9">
        <v>126</v>
      </c>
      <c r="C268" s="10">
        <f t="shared" si="7"/>
        <v>8.7136929460580905</v>
      </c>
      <c r="D268" s="40"/>
    </row>
    <row r="269" spans="1:4" x14ac:dyDescent="0.2">
      <c r="A269" s="5" t="s">
        <v>67</v>
      </c>
      <c r="B269" s="9">
        <v>108</v>
      </c>
      <c r="C269" s="10">
        <f t="shared" si="7"/>
        <v>7.4688796680497926</v>
      </c>
      <c r="D269" s="40"/>
    </row>
    <row r="270" spans="1:4" x14ac:dyDescent="0.2">
      <c r="A270" s="5" t="s">
        <v>130</v>
      </c>
      <c r="B270" s="9">
        <v>86</v>
      </c>
      <c r="C270" s="10">
        <f t="shared" si="7"/>
        <v>5.94744121715076</v>
      </c>
      <c r="D270" s="40"/>
    </row>
    <row r="271" spans="1:4" x14ac:dyDescent="0.2">
      <c r="A271" s="5" t="s">
        <v>112</v>
      </c>
      <c r="B271" s="9">
        <v>71</v>
      </c>
      <c r="C271" s="10">
        <f t="shared" si="7"/>
        <v>4.9100968188105121</v>
      </c>
      <c r="D271" s="40"/>
    </row>
    <row r="272" spans="1:4" x14ac:dyDescent="0.2">
      <c r="A272" s="5" t="s">
        <v>131</v>
      </c>
      <c r="B272" s="9">
        <v>45</v>
      </c>
      <c r="C272" s="10">
        <f t="shared" si="7"/>
        <v>3.1120331950207469</v>
      </c>
      <c r="D272" s="40"/>
    </row>
    <row r="273" spans="1:4" x14ac:dyDescent="0.2">
      <c r="A273" s="5" t="s">
        <v>80</v>
      </c>
      <c r="B273" s="9">
        <v>38</v>
      </c>
      <c r="C273" s="10">
        <f t="shared" si="7"/>
        <v>2.627939142461964</v>
      </c>
      <c r="D273" s="40"/>
    </row>
    <row r="274" spans="1:4" x14ac:dyDescent="0.2">
      <c r="A274" s="5" t="s">
        <v>119</v>
      </c>
      <c r="B274" s="9">
        <v>21</v>
      </c>
      <c r="C274" s="10">
        <f t="shared" si="7"/>
        <v>1.4522821576763485</v>
      </c>
      <c r="D274" s="40"/>
    </row>
    <row r="275" spans="1:4" x14ac:dyDescent="0.2">
      <c r="A275" s="5" t="s">
        <v>136</v>
      </c>
      <c r="B275" s="9">
        <v>17</v>
      </c>
      <c r="C275" s="10">
        <f t="shared" si="7"/>
        <v>1.1756569847856155</v>
      </c>
      <c r="D275" s="40"/>
    </row>
    <row r="276" spans="1:4" x14ac:dyDescent="0.2">
      <c r="A276" s="5" t="s">
        <v>97</v>
      </c>
      <c r="B276" s="9">
        <v>12</v>
      </c>
      <c r="C276" s="10">
        <f t="shared" si="7"/>
        <v>0.82987551867219922</v>
      </c>
      <c r="D276" s="40"/>
    </row>
    <row r="277" spans="1:4" x14ac:dyDescent="0.2">
      <c r="A277" s="5" t="s">
        <v>115</v>
      </c>
      <c r="B277" s="9">
        <v>11</v>
      </c>
      <c r="C277" s="10">
        <f t="shared" si="7"/>
        <v>0.76071922544951587</v>
      </c>
      <c r="D277" s="40"/>
    </row>
    <row r="278" spans="1:4" x14ac:dyDescent="0.2">
      <c r="A278" s="5" t="s">
        <v>66</v>
      </c>
      <c r="B278" s="9">
        <v>9</v>
      </c>
      <c r="C278" s="10">
        <f t="shared" si="7"/>
        <v>0.62240663900414939</v>
      </c>
      <c r="D278" s="40"/>
    </row>
    <row r="279" spans="1:4" x14ac:dyDescent="0.2">
      <c r="A279" s="5" t="s">
        <v>99</v>
      </c>
      <c r="B279" s="9">
        <v>8</v>
      </c>
      <c r="C279" s="10">
        <f t="shared" si="7"/>
        <v>0.55325034578146615</v>
      </c>
      <c r="D279" s="40"/>
    </row>
    <row r="280" spans="1:4" x14ac:dyDescent="0.2">
      <c r="A280" s="5" t="s">
        <v>114</v>
      </c>
      <c r="B280" s="9">
        <v>7</v>
      </c>
      <c r="C280" s="10">
        <f t="shared" si="7"/>
        <v>0.48409405255878285</v>
      </c>
      <c r="D280" s="40"/>
    </row>
    <row r="281" spans="1:4" x14ac:dyDescent="0.2">
      <c r="A281" s="5" t="s">
        <v>100</v>
      </c>
      <c r="B281" s="9">
        <v>5</v>
      </c>
      <c r="C281" s="10">
        <f t="shared" si="7"/>
        <v>0.34578146611341631</v>
      </c>
      <c r="D281" s="40"/>
    </row>
    <row r="282" spans="1:4" x14ac:dyDescent="0.2">
      <c r="A282" s="5" t="s">
        <v>108</v>
      </c>
      <c r="B282" s="9">
        <v>5</v>
      </c>
      <c r="C282" s="10">
        <f t="shared" si="7"/>
        <v>0.34578146611341631</v>
      </c>
      <c r="D282" s="40"/>
    </row>
    <row r="283" spans="1:4" x14ac:dyDescent="0.2">
      <c r="A283" s="5" t="s">
        <v>109</v>
      </c>
      <c r="B283" s="9">
        <v>5</v>
      </c>
      <c r="C283" s="10">
        <f t="shared" si="7"/>
        <v>0.34578146611341631</v>
      </c>
      <c r="D283" s="40"/>
    </row>
    <row r="284" spans="1:4" x14ac:dyDescent="0.2">
      <c r="A284" s="5" t="s">
        <v>63</v>
      </c>
      <c r="B284" s="9">
        <v>4</v>
      </c>
      <c r="C284" s="10">
        <f t="shared" si="7"/>
        <v>0.27662517289073307</v>
      </c>
      <c r="D284" s="40"/>
    </row>
    <row r="285" spans="1:4" x14ac:dyDescent="0.2">
      <c r="A285" s="5" t="s">
        <v>68</v>
      </c>
      <c r="B285" s="9">
        <v>4</v>
      </c>
      <c r="C285" s="10">
        <f t="shared" si="7"/>
        <v>0.27662517289073307</v>
      </c>
      <c r="D285" s="40"/>
    </row>
    <row r="286" spans="1:4" x14ac:dyDescent="0.2">
      <c r="A286" s="5" t="s">
        <v>95</v>
      </c>
      <c r="B286" s="9">
        <v>3</v>
      </c>
      <c r="C286" s="10">
        <f t="shared" si="7"/>
        <v>0.2074688796680498</v>
      </c>
      <c r="D286" s="40"/>
    </row>
    <row r="287" spans="1:4" x14ac:dyDescent="0.2">
      <c r="A287" s="5" t="s">
        <v>113</v>
      </c>
      <c r="B287" s="9">
        <v>3</v>
      </c>
      <c r="C287" s="10">
        <f t="shared" si="7"/>
        <v>0.2074688796680498</v>
      </c>
      <c r="D287" s="40"/>
    </row>
    <row r="288" spans="1:4" x14ac:dyDescent="0.2">
      <c r="A288" s="5" t="s">
        <v>65</v>
      </c>
      <c r="B288" s="9">
        <v>2</v>
      </c>
      <c r="C288" s="10">
        <f t="shared" si="7"/>
        <v>0.13831258644536654</v>
      </c>
      <c r="D288" s="40"/>
    </row>
    <row r="289" spans="1:4" x14ac:dyDescent="0.2">
      <c r="A289" s="5" t="s">
        <v>98</v>
      </c>
      <c r="B289" s="9">
        <v>2</v>
      </c>
      <c r="C289" s="10">
        <f t="shared" si="7"/>
        <v>0.13831258644536654</v>
      </c>
      <c r="D289" s="40"/>
    </row>
    <row r="290" spans="1:4" x14ac:dyDescent="0.2">
      <c r="A290" s="5" t="s">
        <v>104</v>
      </c>
      <c r="B290" s="9">
        <v>2</v>
      </c>
      <c r="C290" s="10">
        <f t="shared" si="7"/>
        <v>0.13831258644536654</v>
      </c>
      <c r="D290" s="40"/>
    </row>
    <row r="291" spans="1:4" x14ac:dyDescent="0.2">
      <c r="A291" s="5" t="s">
        <v>118</v>
      </c>
      <c r="B291" s="9">
        <v>2</v>
      </c>
      <c r="C291" s="10">
        <f t="shared" si="7"/>
        <v>0.13831258644536654</v>
      </c>
      <c r="D291" s="40"/>
    </row>
    <row r="292" spans="1:4" x14ac:dyDescent="0.2">
      <c r="A292" s="5" t="s">
        <v>135</v>
      </c>
      <c r="B292" s="9">
        <v>2</v>
      </c>
      <c r="C292" s="10">
        <f t="shared" si="7"/>
        <v>0.13831258644536654</v>
      </c>
      <c r="D292" s="40"/>
    </row>
    <row r="293" spans="1:4" x14ac:dyDescent="0.2">
      <c r="A293" s="5" t="s">
        <v>61</v>
      </c>
      <c r="B293" s="9">
        <v>1</v>
      </c>
      <c r="C293" s="10">
        <f t="shared" si="7"/>
        <v>6.9156293222683268E-2</v>
      </c>
      <c r="D293" s="40"/>
    </row>
    <row r="294" spans="1:4" x14ac:dyDescent="0.2">
      <c r="A294" s="5" t="s">
        <v>62</v>
      </c>
      <c r="B294" s="9">
        <v>1</v>
      </c>
      <c r="C294" s="10">
        <f t="shared" si="7"/>
        <v>6.9156293222683268E-2</v>
      </c>
      <c r="D294" s="40"/>
    </row>
    <row r="295" spans="1:4" x14ac:dyDescent="0.2">
      <c r="A295" s="5" t="s">
        <v>75</v>
      </c>
      <c r="B295" s="9">
        <v>1</v>
      </c>
      <c r="C295" s="10">
        <f t="shared" si="7"/>
        <v>6.9156293222683268E-2</v>
      </c>
      <c r="D295" s="40"/>
    </row>
    <row r="296" spans="1:4" x14ac:dyDescent="0.2">
      <c r="A296" s="5" t="s">
        <v>91</v>
      </c>
      <c r="B296" s="9">
        <v>1</v>
      </c>
      <c r="C296" s="10">
        <f t="shared" si="7"/>
        <v>6.9156293222683268E-2</v>
      </c>
      <c r="D296" s="40"/>
    </row>
    <row r="297" spans="1:4" x14ac:dyDescent="0.2">
      <c r="A297" s="5" t="s">
        <v>94</v>
      </c>
      <c r="B297" s="9">
        <v>1</v>
      </c>
      <c r="C297" s="10">
        <f t="shared" si="7"/>
        <v>6.9156293222683268E-2</v>
      </c>
      <c r="D297" s="40"/>
    </row>
    <row r="298" spans="1:4" x14ac:dyDescent="0.2">
      <c r="A298" s="5" t="s">
        <v>103</v>
      </c>
      <c r="B298" s="9">
        <v>1</v>
      </c>
      <c r="C298" s="10">
        <f t="shared" si="7"/>
        <v>6.9156293222683268E-2</v>
      </c>
      <c r="D298" s="40"/>
    </row>
    <row r="299" spans="1:4" x14ac:dyDescent="0.2">
      <c r="A299" s="5" t="s">
        <v>106</v>
      </c>
      <c r="B299" s="9">
        <v>1</v>
      </c>
      <c r="C299" s="10">
        <f t="shared" si="7"/>
        <v>6.9156293222683268E-2</v>
      </c>
      <c r="D299" s="40"/>
    </row>
    <row r="300" spans="1:4" x14ac:dyDescent="0.2">
      <c r="A300" s="5" t="s">
        <v>107</v>
      </c>
      <c r="B300" s="9">
        <v>1</v>
      </c>
      <c r="C300" s="10">
        <f t="shared" si="7"/>
        <v>6.9156293222683268E-2</v>
      </c>
      <c r="D300" s="40"/>
    </row>
    <row r="301" spans="1:4" x14ac:dyDescent="0.2">
      <c r="A301" s="5" t="s">
        <v>116</v>
      </c>
      <c r="B301" s="9">
        <v>1</v>
      </c>
      <c r="C301" s="10">
        <f t="shared" si="7"/>
        <v>6.9156293222683268E-2</v>
      </c>
      <c r="D301" s="40"/>
    </row>
    <row r="302" spans="1:4" x14ac:dyDescent="0.2">
      <c r="A302" s="5" t="s">
        <v>121</v>
      </c>
      <c r="B302" s="9">
        <v>1</v>
      </c>
      <c r="C302" s="10">
        <f t="shared" si="7"/>
        <v>6.9156293222683268E-2</v>
      </c>
      <c r="D302" s="40"/>
    </row>
    <row r="303" spans="1:4" x14ac:dyDescent="0.2">
      <c r="A303" s="5" t="s">
        <v>138</v>
      </c>
      <c r="B303" s="9">
        <v>1</v>
      </c>
      <c r="C303" s="10">
        <f t="shared" si="7"/>
        <v>6.9156293222683268E-2</v>
      </c>
      <c r="D303" s="40"/>
    </row>
    <row r="304" spans="1:4" x14ac:dyDescent="0.2">
      <c r="A304" s="5"/>
      <c r="B304" s="9"/>
      <c r="C304" s="10"/>
      <c r="D304" s="40"/>
    </row>
    <row r="305" spans="1:4" x14ac:dyDescent="0.2">
      <c r="A305" s="5"/>
      <c r="B305" s="9"/>
      <c r="C305" s="10"/>
      <c r="D305" s="40"/>
    </row>
    <row r="306" spans="1:4" x14ac:dyDescent="0.2">
      <c r="A306" s="5"/>
      <c r="B306" s="9"/>
      <c r="C306" s="10"/>
      <c r="D306" s="40"/>
    </row>
    <row r="307" spans="1:4" ht="15.75" x14ac:dyDescent="0.25">
      <c r="A307" s="19" t="s">
        <v>45</v>
      </c>
      <c r="B307" s="17">
        <v>1546</v>
      </c>
      <c r="C307" s="10"/>
      <c r="D307" s="40"/>
    </row>
    <row r="308" spans="1:4" x14ac:dyDescent="0.2">
      <c r="A308" s="5" t="s">
        <v>80</v>
      </c>
      <c r="B308" s="9">
        <v>439</v>
      </c>
      <c r="C308" s="10">
        <f t="shared" ref="C308:C367" si="8">(B308/B$307)*100</f>
        <v>28.395860284605433</v>
      </c>
      <c r="D308" s="40"/>
    </row>
    <row r="309" spans="1:4" x14ac:dyDescent="0.2">
      <c r="A309" s="5" t="s">
        <v>66</v>
      </c>
      <c r="B309" s="9">
        <v>398</v>
      </c>
      <c r="C309" s="10">
        <f t="shared" si="8"/>
        <v>25.743855109961189</v>
      </c>
      <c r="D309" s="40"/>
    </row>
    <row r="310" spans="1:4" x14ac:dyDescent="0.2">
      <c r="A310" s="5" t="s">
        <v>60</v>
      </c>
      <c r="B310" s="9">
        <v>164</v>
      </c>
      <c r="C310" s="10">
        <f t="shared" si="8"/>
        <v>10.608020698576972</v>
      </c>
      <c r="D310" s="40"/>
    </row>
    <row r="311" spans="1:4" x14ac:dyDescent="0.2">
      <c r="A311" s="5" t="s">
        <v>112</v>
      </c>
      <c r="B311" s="9">
        <v>140</v>
      </c>
      <c r="C311" s="10">
        <f t="shared" si="8"/>
        <v>9.0556274256144889</v>
      </c>
      <c r="D311" s="40"/>
    </row>
    <row r="312" spans="1:4" x14ac:dyDescent="0.2">
      <c r="A312" s="5" t="s">
        <v>102</v>
      </c>
      <c r="B312" s="9">
        <v>51</v>
      </c>
      <c r="C312" s="10">
        <f t="shared" si="8"/>
        <v>3.2988357050452786</v>
      </c>
      <c r="D312" s="40"/>
    </row>
    <row r="313" spans="1:4" x14ac:dyDescent="0.2">
      <c r="A313" s="5" t="s">
        <v>79</v>
      </c>
      <c r="B313" s="9">
        <v>38</v>
      </c>
      <c r="C313" s="10">
        <f t="shared" si="8"/>
        <v>2.4579560155239331</v>
      </c>
      <c r="D313" s="40"/>
    </row>
    <row r="314" spans="1:4" x14ac:dyDescent="0.2">
      <c r="A314" s="5" t="s">
        <v>78</v>
      </c>
      <c r="B314" s="9">
        <v>35</v>
      </c>
      <c r="C314" s="10">
        <f t="shared" si="8"/>
        <v>2.2639068564036222</v>
      </c>
      <c r="D314" s="40"/>
    </row>
    <row r="315" spans="1:4" x14ac:dyDescent="0.2">
      <c r="A315" s="5" t="s">
        <v>90</v>
      </c>
      <c r="B315" s="9">
        <v>33</v>
      </c>
      <c r="C315" s="10">
        <f t="shared" si="8"/>
        <v>2.1345407503234153</v>
      </c>
      <c r="D315" s="40"/>
    </row>
    <row r="316" spans="1:4" x14ac:dyDescent="0.2">
      <c r="A316" s="5" t="s">
        <v>135</v>
      </c>
      <c r="B316" s="9">
        <v>27</v>
      </c>
      <c r="C316" s="10">
        <f t="shared" si="8"/>
        <v>1.7464424320827943</v>
      </c>
      <c r="D316" s="40"/>
    </row>
    <row r="317" spans="1:4" x14ac:dyDescent="0.2">
      <c r="A317" s="5" t="s">
        <v>77</v>
      </c>
      <c r="B317" s="9">
        <v>18</v>
      </c>
      <c r="C317" s="10">
        <f t="shared" si="8"/>
        <v>1.1642949547218628</v>
      </c>
      <c r="D317" s="40"/>
    </row>
    <row r="318" spans="1:4" x14ac:dyDescent="0.2">
      <c r="A318" s="5" t="s">
        <v>97</v>
      </c>
      <c r="B318" s="9">
        <v>18</v>
      </c>
      <c r="C318" s="10">
        <f t="shared" si="8"/>
        <v>1.1642949547218628</v>
      </c>
      <c r="D318" s="40"/>
    </row>
    <row r="319" spans="1:4" x14ac:dyDescent="0.2">
      <c r="A319" s="5" t="s">
        <v>136</v>
      </c>
      <c r="B319" s="9">
        <v>18</v>
      </c>
      <c r="C319" s="10">
        <f t="shared" si="8"/>
        <v>1.1642949547218628</v>
      </c>
      <c r="D319" s="40"/>
    </row>
    <row r="320" spans="1:4" x14ac:dyDescent="0.2">
      <c r="A320" s="5" t="s">
        <v>61</v>
      </c>
      <c r="B320" s="9">
        <v>14</v>
      </c>
      <c r="C320" s="10">
        <f t="shared" si="8"/>
        <v>0.90556274256144886</v>
      </c>
      <c r="D320" s="40"/>
    </row>
    <row r="321" spans="1:4" x14ac:dyDescent="0.2">
      <c r="A321" s="5" t="s">
        <v>138</v>
      </c>
      <c r="B321" s="9">
        <v>11</v>
      </c>
      <c r="C321" s="10">
        <f t="shared" si="8"/>
        <v>0.71151358344113846</v>
      </c>
      <c r="D321" s="40"/>
    </row>
    <row r="322" spans="1:4" x14ac:dyDescent="0.2">
      <c r="A322" s="5" t="s">
        <v>119</v>
      </c>
      <c r="B322" s="9">
        <v>9</v>
      </c>
      <c r="C322" s="10">
        <f t="shared" si="8"/>
        <v>0.58214747736093142</v>
      </c>
      <c r="D322" s="40"/>
    </row>
    <row r="323" spans="1:4" x14ac:dyDescent="0.2">
      <c r="A323" s="29" t="s">
        <v>65</v>
      </c>
      <c r="B323" s="30">
        <v>8</v>
      </c>
      <c r="C323" s="10">
        <f t="shared" si="8"/>
        <v>0.51746442432082795</v>
      </c>
    </row>
    <row r="324" spans="1:4" x14ac:dyDescent="0.2">
      <c r="A324" s="29" t="s">
        <v>114</v>
      </c>
      <c r="B324" s="30">
        <v>8</v>
      </c>
      <c r="C324" s="10">
        <f t="shared" si="8"/>
        <v>0.51746442432082795</v>
      </c>
    </row>
    <row r="325" spans="1:4" x14ac:dyDescent="0.2">
      <c r="A325" s="29" t="s">
        <v>104</v>
      </c>
      <c r="B325" s="30">
        <v>7</v>
      </c>
      <c r="C325" s="10">
        <f t="shared" si="8"/>
        <v>0.45278137128072443</v>
      </c>
    </row>
    <row r="326" spans="1:4" x14ac:dyDescent="0.2">
      <c r="A326" s="29" t="s">
        <v>68</v>
      </c>
      <c r="B326" s="30">
        <v>6</v>
      </c>
      <c r="C326" s="10">
        <f t="shared" si="8"/>
        <v>0.38809831824062097</v>
      </c>
    </row>
    <row r="327" spans="1:4" x14ac:dyDescent="0.2">
      <c r="A327" s="29" t="s">
        <v>110</v>
      </c>
      <c r="B327" s="30">
        <v>6</v>
      </c>
      <c r="C327" s="10">
        <f t="shared" si="8"/>
        <v>0.38809831824062097</v>
      </c>
    </row>
    <row r="328" spans="1:4" x14ac:dyDescent="0.2">
      <c r="A328" s="29" t="s">
        <v>137</v>
      </c>
      <c r="B328" s="30">
        <v>6</v>
      </c>
      <c r="C328" s="10">
        <f t="shared" si="8"/>
        <v>0.38809831824062097</v>
      </c>
    </row>
    <row r="329" spans="1:4" x14ac:dyDescent="0.2">
      <c r="A329" s="29" t="s">
        <v>64</v>
      </c>
      <c r="B329" s="30">
        <v>5</v>
      </c>
      <c r="C329" s="10">
        <f t="shared" si="8"/>
        <v>0.3234152652005175</v>
      </c>
    </row>
    <row r="330" spans="1:4" x14ac:dyDescent="0.2">
      <c r="A330" s="29" t="s">
        <v>69</v>
      </c>
      <c r="B330" s="30">
        <v>5</v>
      </c>
      <c r="C330" s="10">
        <f t="shared" si="8"/>
        <v>0.3234152652005175</v>
      </c>
    </row>
    <row r="331" spans="1:4" x14ac:dyDescent="0.2">
      <c r="A331" s="29" t="s">
        <v>75</v>
      </c>
      <c r="B331" s="30">
        <v>5</v>
      </c>
      <c r="C331" s="10">
        <f t="shared" si="8"/>
        <v>0.3234152652005175</v>
      </c>
    </row>
    <row r="332" spans="1:4" x14ac:dyDescent="0.2">
      <c r="A332" s="29" t="s">
        <v>120</v>
      </c>
      <c r="B332" s="30">
        <v>5</v>
      </c>
      <c r="C332" s="10">
        <f t="shared" si="8"/>
        <v>0.3234152652005175</v>
      </c>
    </row>
    <row r="333" spans="1:4" x14ac:dyDescent="0.2">
      <c r="A333" s="29" t="s">
        <v>134</v>
      </c>
      <c r="B333" s="30">
        <v>5</v>
      </c>
      <c r="C333" s="10">
        <f t="shared" si="8"/>
        <v>0.3234152652005175</v>
      </c>
    </row>
    <row r="334" spans="1:4" x14ac:dyDescent="0.2">
      <c r="A334" s="29" t="s">
        <v>62</v>
      </c>
      <c r="B334" s="30">
        <v>4</v>
      </c>
      <c r="C334" s="10">
        <f t="shared" si="8"/>
        <v>0.25873221216041398</v>
      </c>
    </row>
    <row r="335" spans="1:4" x14ac:dyDescent="0.2">
      <c r="A335" s="29" t="s">
        <v>95</v>
      </c>
      <c r="B335" s="30">
        <v>4</v>
      </c>
      <c r="C335" s="10">
        <f t="shared" si="8"/>
        <v>0.25873221216041398</v>
      </c>
    </row>
    <row r="336" spans="1:4" x14ac:dyDescent="0.2">
      <c r="A336" s="29" t="s">
        <v>96</v>
      </c>
      <c r="B336" s="30">
        <v>4</v>
      </c>
      <c r="C336" s="10">
        <f t="shared" si="8"/>
        <v>0.25873221216041398</v>
      </c>
    </row>
    <row r="337" spans="1:3" x14ac:dyDescent="0.2">
      <c r="A337" s="29" t="s">
        <v>115</v>
      </c>
      <c r="B337" s="30">
        <v>4</v>
      </c>
      <c r="C337" s="10">
        <f t="shared" si="8"/>
        <v>0.25873221216041398</v>
      </c>
    </row>
    <row r="338" spans="1:3" x14ac:dyDescent="0.2">
      <c r="A338" s="29" t="s">
        <v>121</v>
      </c>
      <c r="B338" s="30">
        <v>4</v>
      </c>
      <c r="C338" s="10">
        <f t="shared" si="8"/>
        <v>0.25873221216041398</v>
      </c>
    </row>
    <row r="339" spans="1:3" x14ac:dyDescent="0.2">
      <c r="A339" s="29" t="s">
        <v>127</v>
      </c>
      <c r="B339" s="30">
        <v>4</v>
      </c>
      <c r="C339" s="10">
        <f t="shared" si="8"/>
        <v>0.25873221216041398</v>
      </c>
    </row>
    <row r="340" spans="1:3" x14ac:dyDescent="0.2">
      <c r="A340" s="29" t="s">
        <v>88</v>
      </c>
      <c r="B340" s="30">
        <v>3</v>
      </c>
      <c r="C340" s="10">
        <f t="shared" si="8"/>
        <v>0.19404915912031048</v>
      </c>
    </row>
    <row r="341" spans="1:3" x14ac:dyDescent="0.2">
      <c r="A341" s="29" t="s">
        <v>89</v>
      </c>
      <c r="B341" s="30">
        <v>3</v>
      </c>
      <c r="C341" s="10">
        <f t="shared" si="8"/>
        <v>0.19404915912031048</v>
      </c>
    </row>
    <row r="342" spans="1:3" x14ac:dyDescent="0.2">
      <c r="A342" s="29" t="s">
        <v>91</v>
      </c>
      <c r="B342" s="30">
        <v>3</v>
      </c>
      <c r="C342" s="10">
        <f t="shared" si="8"/>
        <v>0.19404915912031048</v>
      </c>
    </row>
    <row r="343" spans="1:3" x14ac:dyDescent="0.2">
      <c r="A343" s="29" t="s">
        <v>129</v>
      </c>
      <c r="B343" s="30">
        <v>3</v>
      </c>
      <c r="C343" s="10">
        <f t="shared" si="8"/>
        <v>0.19404915912031048</v>
      </c>
    </row>
    <row r="344" spans="1:3" x14ac:dyDescent="0.2">
      <c r="A344" s="29" t="s">
        <v>133</v>
      </c>
      <c r="B344" s="30">
        <v>3</v>
      </c>
      <c r="C344" s="10">
        <f t="shared" si="8"/>
        <v>0.19404915912031048</v>
      </c>
    </row>
    <row r="345" spans="1:3" x14ac:dyDescent="0.2">
      <c r="A345" s="29" t="s">
        <v>67</v>
      </c>
      <c r="B345" s="30">
        <v>2</v>
      </c>
      <c r="C345" s="10">
        <f t="shared" si="8"/>
        <v>0.12936610608020699</v>
      </c>
    </row>
    <row r="346" spans="1:3" x14ac:dyDescent="0.2">
      <c r="A346" s="29" t="s">
        <v>83</v>
      </c>
      <c r="B346" s="30">
        <v>2</v>
      </c>
      <c r="C346" s="10">
        <f t="shared" si="8"/>
        <v>0.12936610608020699</v>
      </c>
    </row>
    <row r="347" spans="1:3" x14ac:dyDescent="0.2">
      <c r="A347" s="29" t="s">
        <v>92</v>
      </c>
      <c r="B347" s="30">
        <v>2</v>
      </c>
      <c r="C347" s="10">
        <f t="shared" si="8"/>
        <v>0.12936610608020699</v>
      </c>
    </row>
    <row r="348" spans="1:3" x14ac:dyDescent="0.2">
      <c r="A348" s="29" t="s">
        <v>94</v>
      </c>
      <c r="B348" s="30">
        <v>2</v>
      </c>
      <c r="C348" s="10">
        <f t="shared" si="8"/>
        <v>0.12936610608020699</v>
      </c>
    </row>
    <row r="349" spans="1:3" x14ac:dyDescent="0.2">
      <c r="A349" s="29" t="s">
        <v>122</v>
      </c>
      <c r="B349" s="30">
        <v>2</v>
      </c>
      <c r="C349" s="10">
        <f t="shared" si="8"/>
        <v>0.12936610608020699</v>
      </c>
    </row>
    <row r="350" spans="1:3" x14ac:dyDescent="0.2">
      <c r="A350" s="29" t="s">
        <v>63</v>
      </c>
      <c r="B350" s="30">
        <v>1</v>
      </c>
      <c r="C350" s="10">
        <f t="shared" si="8"/>
        <v>6.4683053040103494E-2</v>
      </c>
    </row>
    <row r="351" spans="1:3" x14ac:dyDescent="0.2">
      <c r="A351" s="29" t="s">
        <v>70</v>
      </c>
      <c r="B351" s="30">
        <v>1</v>
      </c>
      <c r="C351" s="10">
        <f t="shared" si="8"/>
        <v>6.4683053040103494E-2</v>
      </c>
    </row>
    <row r="352" spans="1:3" x14ac:dyDescent="0.2">
      <c r="A352" s="29" t="s">
        <v>71</v>
      </c>
      <c r="B352" s="30">
        <v>1</v>
      </c>
      <c r="C352" s="10">
        <f t="shared" si="8"/>
        <v>6.4683053040103494E-2</v>
      </c>
    </row>
    <row r="353" spans="1:3" x14ac:dyDescent="0.2">
      <c r="A353" s="29" t="s">
        <v>73</v>
      </c>
      <c r="B353" s="30">
        <v>1</v>
      </c>
      <c r="C353" s="10">
        <f t="shared" si="8"/>
        <v>6.4683053040103494E-2</v>
      </c>
    </row>
    <row r="354" spans="1:3" x14ac:dyDescent="0.2">
      <c r="A354" s="29" t="s">
        <v>76</v>
      </c>
      <c r="B354" s="30">
        <v>1</v>
      </c>
      <c r="C354" s="10">
        <f t="shared" si="8"/>
        <v>6.4683053040103494E-2</v>
      </c>
    </row>
    <row r="355" spans="1:3" x14ac:dyDescent="0.2">
      <c r="A355" s="29" t="s">
        <v>81</v>
      </c>
      <c r="B355" s="30">
        <v>1</v>
      </c>
      <c r="C355" s="10">
        <f t="shared" si="8"/>
        <v>6.4683053040103494E-2</v>
      </c>
    </row>
    <row r="356" spans="1:3" x14ac:dyDescent="0.2">
      <c r="A356" s="29" t="s">
        <v>86</v>
      </c>
      <c r="B356" s="30">
        <v>1</v>
      </c>
      <c r="C356" s="10">
        <f t="shared" si="8"/>
        <v>6.4683053040103494E-2</v>
      </c>
    </row>
    <row r="357" spans="1:3" x14ac:dyDescent="0.2">
      <c r="A357" s="29" t="s">
        <v>98</v>
      </c>
      <c r="B357" s="30">
        <v>1</v>
      </c>
      <c r="C357" s="10">
        <f t="shared" si="8"/>
        <v>6.4683053040103494E-2</v>
      </c>
    </row>
    <row r="358" spans="1:3" x14ac:dyDescent="0.2">
      <c r="A358" s="29" t="s">
        <v>99</v>
      </c>
      <c r="B358" s="30">
        <v>1</v>
      </c>
      <c r="C358" s="10">
        <f t="shared" si="8"/>
        <v>6.4683053040103494E-2</v>
      </c>
    </row>
    <row r="359" spans="1:3" x14ac:dyDescent="0.2">
      <c r="A359" s="29" t="s">
        <v>100</v>
      </c>
      <c r="B359" s="30">
        <v>1</v>
      </c>
      <c r="C359" s="10">
        <f t="shared" si="8"/>
        <v>6.4683053040103494E-2</v>
      </c>
    </row>
    <row r="360" spans="1:3" x14ac:dyDescent="0.2">
      <c r="A360" s="29" t="s">
        <v>101</v>
      </c>
      <c r="B360" s="30">
        <v>1</v>
      </c>
      <c r="C360" s="10">
        <f t="shared" si="8"/>
        <v>6.4683053040103494E-2</v>
      </c>
    </row>
    <row r="361" spans="1:3" x14ac:dyDescent="0.2">
      <c r="A361" s="29" t="s">
        <v>108</v>
      </c>
      <c r="B361" s="30">
        <v>1</v>
      </c>
      <c r="C361" s="10">
        <f t="shared" si="8"/>
        <v>6.4683053040103494E-2</v>
      </c>
    </row>
    <row r="362" spans="1:3" x14ac:dyDescent="0.2">
      <c r="A362" s="29" t="s">
        <v>109</v>
      </c>
      <c r="B362" s="30">
        <v>1</v>
      </c>
      <c r="C362" s="10">
        <f t="shared" si="8"/>
        <v>6.4683053040103494E-2</v>
      </c>
    </row>
    <row r="363" spans="1:3" x14ac:dyDescent="0.2">
      <c r="A363" s="29" t="s">
        <v>113</v>
      </c>
      <c r="B363" s="30">
        <v>1</v>
      </c>
      <c r="C363" s="10">
        <f t="shared" si="8"/>
        <v>6.4683053040103494E-2</v>
      </c>
    </row>
    <row r="364" spans="1:3" x14ac:dyDescent="0.2">
      <c r="A364" s="29" t="s">
        <v>116</v>
      </c>
      <c r="B364" s="30">
        <v>1</v>
      </c>
      <c r="C364" s="10">
        <f t="shared" si="8"/>
        <v>6.4683053040103494E-2</v>
      </c>
    </row>
    <row r="365" spans="1:3" x14ac:dyDescent="0.2">
      <c r="A365" s="29" t="s">
        <v>126</v>
      </c>
      <c r="B365" s="30">
        <v>1</v>
      </c>
      <c r="C365" s="10">
        <f t="shared" si="8"/>
        <v>6.4683053040103494E-2</v>
      </c>
    </row>
    <row r="366" spans="1:3" x14ac:dyDescent="0.2">
      <c r="A366" s="29" t="s">
        <v>131</v>
      </c>
      <c r="B366" s="30">
        <v>1</v>
      </c>
      <c r="C366" s="10">
        <f t="shared" si="8"/>
        <v>6.4683053040103494E-2</v>
      </c>
    </row>
    <row r="367" spans="1:3" x14ac:dyDescent="0.2">
      <c r="A367" s="29" t="s">
        <v>132</v>
      </c>
      <c r="B367" s="30">
        <v>1</v>
      </c>
      <c r="C367" s="10">
        <f t="shared" si="8"/>
        <v>6.4683053040103494E-2</v>
      </c>
    </row>
  </sheetData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Layout" topLeftCell="A7" zoomScaleNormal="100" workbookViewId="0">
      <selection activeCell="A22" sqref="A22:B25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5.5703125" style="1" customWidth="1"/>
    <col min="5" max="5" width="12.140625" style="1" bestFit="1" customWidth="1"/>
    <col min="6" max="16384" width="11.42578125" style="1"/>
  </cols>
  <sheetData>
    <row r="1" spans="1:5" ht="17.45" x14ac:dyDescent="0.3">
      <c r="A1" s="2" t="s">
        <v>1</v>
      </c>
    </row>
    <row r="2" spans="1:5" x14ac:dyDescent="0.2">
      <c r="A2" s="1" t="s">
        <v>0</v>
      </c>
    </row>
    <row r="6" spans="1:5" ht="48.75" customHeight="1" x14ac:dyDescent="0.25">
      <c r="A6" s="42" t="s">
        <v>16</v>
      </c>
      <c r="B6" s="42"/>
      <c r="C6" s="42"/>
      <c r="D6" s="42"/>
    </row>
    <row r="7" spans="1:5" s="4" customFormat="1" x14ac:dyDescent="0.25"/>
    <row r="8" spans="1:5" s="4" customFormat="1" x14ac:dyDescent="0.25"/>
    <row r="9" spans="1:5" s="4" customFormat="1" ht="15.75" x14ac:dyDescent="0.25">
      <c r="A9" s="3" t="s">
        <v>17</v>
      </c>
    </row>
    <row r="10" spans="1:5" s="14" customFormat="1" ht="30" x14ac:dyDescent="0.25">
      <c r="A10" s="5"/>
      <c r="B10" s="6" t="s">
        <v>143</v>
      </c>
      <c r="C10" s="7"/>
      <c r="D10" s="6" t="s">
        <v>144</v>
      </c>
      <c r="E10" s="7"/>
    </row>
    <row r="11" spans="1:5" s="4" customFormat="1" ht="18" customHeight="1" x14ac:dyDescent="0.3">
      <c r="A11" s="19"/>
      <c r="B11" s="17">
        <v>1610</v>
      </c>
      <c r="C11" s="18"/>
      <c r="D11" s="17">
        <v>22128</v>
      </c>
      <c r="E11" s="18"/>
    </row>
    <row r="12" spans="1:5" s="13" customFormat="1" x14ac:dyDescent="0.25">
      <c r="A12" s="4"/>
      <c r="B12" s="4"/>
      <c r="C12" s="4"/>
      <c r="D12" s="4"/>
      <c r="E12" s="4"/>
    </row>
    <row r="13" spans="1:5" s="13" customFormat="1" ht="15.75" x14ac:dyDescent="0.25">
      <c r="A13" s="3" t="s">
        <v>18</v>
      </c>
      <c r="B13" s="4"/>
      <c r="C13" s="4"/>
      <c r="D13" s="4"/>
      <c r="E13" s="4"/>
    </row>
    <row r="14" spans="1:5" s="4" customFormat="1" ht="30" x14ac:dyDescent="0.25">
      <c r="A14" s="5"/>
      <c r="B14" s="6" t="s">
        <v>143</v>
      </c>
      <c r="C14" s="7"/>
      <c r="D14" s="6" t="s">
        <v>144</v>
      </c>
      <c r="E14" s="7"/>
    </row>
    <row r="15" spans="1:5" s="4" customFormat="1" x14ac:dyDescent="0.2">
      <c r="A15" s="5" t="s">
        <v>19</v>
      </c>
      <c r="B15" s="11">
        <v>8.7100000000000009</v>
      </c>
      <c r="C15" s="10"/>
      <c r="D15" s="11">
        <v>12.59</v>
      </c>
      <c r="E15" s="10"/>
    </row>
    <row r="16" spans="1:5" s="4" customFormat="1" x14ac:dyDescent="0.2">
      <c r="A16" s="5" t="s">
        <v>20</v>
      </c>
      <c r="B16" s="9">
        <v>5</v>
      </c>
      <c r="C16" s="10"/>
      <c r="D16" s="9">
        <v>4</v>
      </c>
      <c r="E16" s="10"/>
    </row>
    <row r="17" spans="1:5" s="4" customFormat="1" x14ac:dyDescent="0.25">
      <c r="A17" s="5" t="s">
        <v>21</v>
      </c>
      <c r="B17" s="9">
        <v>6</v>
      </c>
      <c r="C17" s="10"/>
      <c r="D17" s="9">
        <v>6</v>
      </c>
      <c r="E17" s="10"/>
    </row>
    <row r="18" spans="1:5" s="4" customFormat="1" ht="16.5" customHeight="1" x14ac:dyDescent="0.2">
      <c r="A18" s="5" t="s">
        <v>22</v>
      </c>
      <c r="B18" s="9">
        <v>9</v>
      </c>
      <c r="C18" s="10"/>
      <c r="D18" s="9">
        <v>11</v>
      </c>
      <c r="E18" s="10"/>
    </row>
    <row r="19" spans="1:5" s="4" customFormat="1" x14ac:dyDescent="0.25"/>
    <row r="20" spans="1:5" s="4" customFormat="1" ht="15.75" x14ac:dyDescent="0.25">
      <c r="A20" s="3" t="s">
        <v>23</v>
      </c>
    </row>
    <row r="21" spans="1:5" s="4" customFormat="1" ht="15.75" x14ac:dyDescent="0.25">
      <c r="A21" s="3" t="s">
        <v>24</v>
      </c>
    </row>
    <row r="22" spans="1:5" s="4" customFormat="1" ht="30" x14ac:dyDescent="0.25">
      <c r="A22" s="5"/>
      <c r="B22" s="6" t="s">
        <v>143</v>
      </c>
      <c r="C22" s="7"/>
      <c r="D22" s="6" t="s">
        <v>144</v>
      </c>
      <c r="E22" s="7" t="s">
        <v>3</v>
      </c>
    </row>
    <row r="23" spans="1:5" s="4" customFormat="1" x14ac:dyDescent="0.25">
      <c r="A23" s="5" t="s">
        <v>25</v>
      </c>
      <c r="B23" s="24">
        <v>1311</v>
      </c>
      <c r="C23" s="10">
        <f>(B23/B$25)*100</f>
        <v>81.428571428571431</v>
      </c>
      <c r="D23" s="24">
        <v>15897</v>
      </c>
      <c r="E23" s="10">
        <f>(D23/D$25)*100</f>
        <v>71.841106290672457</v>
      </c>
    </row>
    <row r="24" spans="1:5" s="4" customFormat="1" x14ac:dyDescent="0.25">
      <c r="A24" s="5" t="s">
        <v>26</v>
      </c>
      <c r="B24" s="9">
        <f>B25-B23</f>
        <v>299</v>
      </c>
      <c r="C24" s="10">
        <f t="shared" ref="C24:E25" si="0">(B24/B$25)*100</f>
        <v>18.571428571428573</v>
      </c>
      <c r="D24" s="9">
        <f>D25-D23</f>
        <v>6231</v>
      </c>
      <c r="E24" s="10">
        <f t="shared" si="0"/>
        <v>28.158893709327547</v>
      </c>
    </row>
    <row r="25" spans="1:5" s="4" customFormat="1" ht="15.6" x14ac:dyDescent="0.3">
      <c r="A25" s="19" t="s">
        <v>6</v>
      </c>
      <c r="B25" s="17">
        <v>1610</v>
      </c>
      <c r="C25" s="18">
        <f t="shared" si="0"/>
        <v>100</v>
      </c>
      <c r="D25" s="17">
        <v>22128</v>
      </c>
      <c r="E25" s="18">
        <f t="shared" si="0"/>
        <v>100</v>
      </c>
    </row>
    <row r="26" spans="1:5" s="4" customFormat="1" x14ac:dyDescent="0.25"/>
    <row r="27" spans="1:5" s="13" customFormat="1" x14ac:dyDescent="0.25"/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>
      <selection activeCell="A38" sqref="A1:A104857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12" t="s">
        <v>1</v>
      </c>
    </row>
    <row r="2" spans="1:3" x14ac:dyDescent="0.2">
      <c r="A2" s="4" t="s">
        <v>0</v>
      </c>
    </row>
    <row r="8" spans="1:3" ht="15.75" x14ac:dyDescent="0.25">
      <c r="A8" s="3" t="s">
        <v>145</v>
      </c>
    </row>
    <row r="10" spans="1:3" s="28" customFormat="1" ht="15.75" x14ac:dyDescent="0.25">
      <c r="A10" s="25"/>
      <c r="B10" s="26" t="s">
        <v>27</v>
      </c>
      <c r="C10" s="27" t="s">
        <v>3</v>
      </c>
    </row>
    <row r="11" spans="1:3" s="34" customFormat="1" x14ac:dyDescent="0.25">
      <c r="A11" s="32" t="s">
        <v>68</v>
      </c>
      <c r="B11" s="24">
        <v>210</v>
      </c>
      <c r="C11" s="33">
        <f t="shared" ref="C11:C42" si="0">(B11/B$84)*100</f>
        <v>12.470308788598574</v>
      </c>
    </row>
    <row r="12" spans="1:3" s="34" customFormat="1" x14ac:dyDescent="0.2">
      <c r="A12" s="32" t="s">
        <v>119</v>
      </c>
      <c r="B12" s="24">
        <v>106</v>
      </c>
      <c r="C12" s="33">
        <f t="shared" si="0"/>
        <v>6.2945368171021379</v>
      </c>
    </row>
    <row r="13" spans="1:3" s="34" customFormat="1" x14ac:dyDescent="0.25">
      <c r="A13" s="32" t="s">
        <v>88</v>
      </c>
      <c r="B13" s="24">
        <v>103</v>
      </c>
      <c r="C13" s="33">
        <f t="shared" si="0"/>
        <v>6.1163895486935873</v>
      </c>
    </row>
    <row r="14" spans="1:3" s="34" customFormat="1" x14ac:dyDescent="0.2">
      <c r="A14" s="32" t="s">
        <v>63</v>
      </c>
      <c r="B14" s="24">
        <v>91</v>
      </c>
      <c r="C14" s="33">
        <f t="shared" si="0"/>
        <v>5.4038004750593824</v>
      </c>
    </row>
    <row r="15" spans="1:3" s="34" customFormat="1" x14ac:dyDescent="0.2">
      <c r="A15" s="32" t="s">
        <v>114</v>
      </c>
      <c r="B15" s="24">
        <v>82</v>
      </c>
      <c r="C15" s="33">
        <f t="shared" si="0"/>
        <v>4.8693586698337299</v>
      </c>
    </row>
    <row r="16" spans="1:3" s="34" customFormat="1" x14ac:dyDescent="0.2">
      <c r="A16" s="32" t="s">
        <v>115</v>
      </c>
      <c r="B16" s="24">
        <v>71</v>
      </c>
      <c r="C16" s="33">
        <f t="shared" si="0"/>
        <v>4.2161520190023758</v>
      </c>
    </row>
    <row r="17" spans="1:3" s="34" customFormat="1" x14ac:dyDescent="0.25">
      <c r="A17" s="32" t="s">
        <v>69</v>
      </c>
      <c r="B17" s="24">
        <v>63</v>
      </c>
      <c r="C17" s="33">
        <f t="shared" si="0"/>
        <v>3.7410926365795723</v>
      </c>
    </row>
    <row r="18" spans="1:3" s="34" customFormat="1" x14ac:dyDescent="0.2">
      <c r="A18" s="32" t="s">
        <v>133</v>
      </c>
      <c r="B18" s="24">
        <v>61</v>
      </c>
      <c r="C18" s="33">
        <f t="shared" si="0"/>
        <v>3.622327790973872</v>
      </c>
    </row>
    <row r="19" spans="1:3" s="34" customFormat="1" x14ac:dyDescent="0.2">
      <c r="A19" s="32" t="s">
        <v>80</v>
      </c>
      <c r="B19" s="24">
        <v>59</v>
      </c>
      <c r="C19" s="33">
        <f t="shared" si="0"/>
        <v>3.5035629453681709</v>
      </c>
    </row>
    <row r="20" spans="1:3" s="34" customFormat="1" x14ac:dyDescent="0.25">
      <c r="A20" s="32" t="s">
        <v>75</v>
      </c>
      <c r="B20" s="24">
        <v>54</v>
      </c>
      <c r="C20" s="33">
        <f t="shared" si="0"/>
        <v>3.2066508313539197</v>
      </c>
    </row>
    <row r="21" spans="1:3" s="34" customFormat="1" x14ac:dyDescent="0.25">
      <c r="A21" s="32" t="s">
        <v>70</v>
      </c>
      <c r="B21" s="24">
        <v>48</v>
      </c>
      <c r="C21" s="33">
        <f t="shared" si="0"/>
        <v>2.8503562945368173</v>
      </c>
    </row>
    <row r="22" spans="1:3" s="34" customFormat="1" x14ac:dyDescent="0.2">
      <c r="A22" s="32" t="s">
        <v>76</v>
      </c>
      <c r="B22" s="24">
        <v>48</v>
      </c>
      <c r="C22" s="33">
        <f t="shared" si="0"/>
        <v>2.8503562945368173</v>
      </c>
    </row>
    <row r="23" spans="1:3" s="34" customFormat="1" x14ac:dyDescent="0.25">
      <c r="A23" s="32" t="s">
        <v>112</v>
      </c>
      <c r="B23" s="24">
        <v>44</v>
      </c>
      <c r="C23" s="33">
        <f t="shared" si="0"/>
        <v>2.6128266033254155</v>
      </c>
    </row>
    <row r="24" spans="1:3" s="34" customFormat="1" x14ac:dyDescent="0.25">
      <c r="A24" s="32" t="s">
        <v>102</v>
      </c>
      <c r="B24" s="24">
        <v>32</v>
      </c>
      <c r="C24" s="33">
        <f t="shared" si="0"/>
        <v>1.9002375296912115</v>
      </c>
    </row>
    <row r="25" spans="1:3" s="34" customFormat="1" x14ac:dyDescent="0.2">
      <c r="A25" s="32" t="s">
        <v>132</v>
      </c>
      <c r="B25" s="24">
        <v>32</v>
      </c>
      <c r="C25" s="33">
        <f t="shared" si="0"/>
        <v>1.9002375296912115</v>
      </c>
    </row>
    <row r="26" spans="1:3" s="34" customFormat="1" x14ac:dyDescent="0.25">
      <c r="A26" s="32" t="s">
        <v>77</v>
      </c>
      <c r="B26" s="24">
        <v>29</v>
      </c>
      <c r="C26" s="33">
        <f t="shared" si="0"/>
        <v>1.7220902612826601</v>
      </c>
    </row>
    <row r="27" spans="1:3" s="34" customFormat="1" x14ac:dyDescent="0.25">
      <c r="A27" s="32" t="s">
        <v>97</v>
      </c>
      <c r="B27" s="24">
        <v>28</v>
      </c>
      <c r="C27" s="33">
        <f t="shared" si="0"/>
        <v>1.66270783847981</v>
      </c>
    </row>
    <row r="28" spans="1:3" s="34" customFormat="1" x14ac:dyDescent="0.2">
      <c r="A28" s="32" t="s">
        <v>136</v>
      </c>
      <c r="B28" s="24">
        <v>26</v>
      </c>
      <c r="C28" s="33">
        <f t="shared" si="0"/>
        <v>1.5439429928741093</v>
      </c>
    </row>
    <row r="29" spans="1:3" s="34" customFormat="1" x14ac:dyDescent="0.25">
      <c r="A29" s="32" t="s">
        <v>60</v>
      </c>
      <c r="B29" s="24">
        <v>25</v>
      </c>
      <c r="C29" s="33">
        <f t="shared" si="0"/>
        <v>1.4845605700712587</v>
      </c>
    </row>
    <row r="30" spans="1:3" s="34" customFormat="1" x14ac:dyDescent="0.2">
      <c r="A30" s="32" t="s">
        <v>64</v>
      </c>
      <c r="B30" s="24">
        <v>25</v>
      </c>
      <c r="C30" s="33">
        <f t="shared" si="0"/>
        <v>1.4845605700712587</v>
      </c>
    </row>
    <row r="31" spans="1:3" s="34" customFormat="1" x14ac:dyDescent="0.2">
      <c r="A31" s="32" t="s">
        <v>95</v>
      </c>
      <c r="B31" s="24">
        <v>24</v>
      </c>
      <c r="C31" s="33">
        <f t="shared" si="0"/>
        <v>1.4251781472684086</v>
      </c>
    </row>
    <row r="32" spans="1:3" s="34" customFormat="1" x14ac:dyDescent="0.2">
      <c r="A32" s="32" t="s">
        <v>107</v>
      </c>
      <c r="B32" s="24">
        <v>23</v>
      </c>
      <c r="C32" s="33">
        <f t="shared" si="0"/>
        <v>1.3657957244655583</v>
      </c>
    </row>
    <row r="33" spans="1:3" s="34" customFormat="1" x14ac:dyDescent="0.2">
      <c r="A33" s="32" t="s">
        <v>65</v>
      </c>
      <c r="B33" s="24">
        <v>21</v>
      </c>
      <c r="C33" s="33">
        <f t="shared" si="0"/>
        <v>1.2470308788598574</v>
      </c>
    </row>
    <row r="34" spans="1:3" s="34" customFormat="1" x14ac:dyDescent="0.2">
      <c r="A34" s="32" t="s">
        <v>128</v>
      </c>
      <c r="B34" s="24">
        <v>21</v>
      </c>
      <c r="C34" s="33">
        <f t="shared" si="0"/>
        <v>1.2470308788598574</v>
      </c>
    </row>
    <row r="35" spans="1:3" s="34" customFormat="1" x14ac:dyDescent="0.2">
      <c r="A35" s="32" t="s">
        <v>66</v>
      </c>
      <c r="B35" s="24">
        <v>16</v>
      </c>
      <c r="C35" s="33">
        <f t="shared" si="0"/>
        <v>0.95011876484560576</v>
      </c>
    </row>
    <row r="36" spans="1:3" s="34" customFormat="1" x14ac:dyDescent="0.2">
      <c r="A36" s="32" t="s">
        <v>72</v>
      </c>
      <c r="B36" s="24">
        <v>16</v>
      </c>
      <c r="C36" s="33">
        <f t="shared" si="0"/>
        <v>0.95011876484560576</v>
      </c>
    </row>
    <row r="37" spans="1:3" s="34" customFormat="1" x14ac:dyDescent="0.2">
      <c r="A37" s="32" t="s">
        <v>91</v>
      </c>
      <c r="B37" s="24">
        <v>16</v>
      </c>
      <c r="C37" s="33">
        <f t="shared" si="0"/>
        <v>0.95011876484560576</v>
      </c>
    </row>
    <row r="38" spans="1:3" s="34" customFormat="1" x14ac:dyDescent="0.2">
      <c r="A38" s="32" t="s">
        <v>61</v>
      </c>
      <c r="B38" s="24">
        <v>14</v>
      </c>
      <c r="C38" s="33">
        <f t="shared" si="0"/>
        <v>0.83135391923990498</v>
      </c>
    </row>
    <row r="39" spans="1:3" s="34" customFormat="1" x14ac:dyDescent="0.2">
      <c r="A39" s="32" t="s">
        <v>92</v>
      </c>
      <c r="B39" s="24">
        <v>14</v>
      </c>
      <c r="C39" s="33">
        <f t="shared" si="0"/>
        <v>0.83135391923990498</v>
      </c>
    </row>
    <row r="40" spans="1:3" s="34" customFormat="1" x14ac:dyDescent="0.2">
      <c r="A40" s="32" t="s">
        <v>78</v>
      </c>
      <c r="B40" s="24">
        <v>13</v>
      </c>
      <c r="C40" s="33">
        <f t="shared" si="0"/>
        <v>0.77197149643705465</v>
      </c>
    </row>
    <row r="41" spans="1:3" s="34" customFormat="1" x14ac:dyDescent="0.2">
      <c r="A41" s="32" t="s">
        <v>79</v>
      </c>
      <c r="B41" s="24">
        <v>13</v>
      </c>
      <c r="C41" s="33">
        <f t="shared" si="0"/>
        <v>0.77197149643705465</v>
      </c>
    </row>
    <row r="42" spans="1:3" s="34" customFormat="1" x14ac:dyDescent="0.2">
      <c r="A42" s="32" t="s">
        <v>94</v>
      </c>
      <c r="B42" s="24">
        <v>13</v>
      </c>
      <c r="C42" s="33">
        <f t="shared" si="0"/>
        <v>0.77197149643705465</v>
      </c>
    </row>
    <row r="43" spans="1:3" s="34" customFormat="1" x14ac:dyDescent="0.2">
      <c r="A43" s="32" t="s">
        <v>99</v>
      </c>
      <c r="B43" s="24">
        <v>13</v>
      </c>
      <c r="C43" s="33">
        <f t="shared" ref="C43:C74" si="1">(B43/B$84)*100</f>
        <v>0.77197149643705465</v>
      </c>
    </row>
    <row r="44" spans="1:3" s="34" customFormat="1" x14ac:dyDescent="0.2">
      <c r="A44" s="32" t="s">
        <v>118</v>
      </c>
      <c r="B44" s="24">
        <v>13</v>
      </c>
      <c r="C44" s="33">
        <f t="shared" si="1"/>
        <v>0.77197149643705465</v>
      </c>
    </row>
    <row r="45" spans="1:3" s="34" customFormat="1" x14ac:dyDescent="0.2">
      <c r="A45" s="32" t="s">
        <v>129</v>
      </c>
      <c r="B45" s="24">
        <v>13</v>
      </c>
      <c r="C45" s="33">
        <f t="shared" si="1"/>
        <v>0.77197149643705465</v>
      </c>
    </row>
    <row r="46" spans="1:3" s="34" customFormat="1" x14ac:dyDescent="0.2">
      <c r="A46" s="32" t="s">
        <v>98</v>
      </c>
      <c r="B46" s="24">
        <v>12</v>
      </c>
      <c r="C46" s="33">
        <f t="shared" si="1"/>
        <v>0.71258907363420432</v>
      </c>
    </row>
    <row r="47" spans="1:3" s="34" customFormat="1" x14ac:dyDescent="0.2">
      <c r="A47" s="32" t="s">
        <v>122</v>
      </c>
      <c r="B47" s="24">
        <v>11</v>
      </c>
      <c r="C47" s="33">
        <f t="shared" si="1"/>
        <v>0.65320665083135387</v>
      </c>
    </row>
    <row r="48" spans="1:3" s="34" customFormat="1" x14ac:dyDescent="0.2">
      <c r="A48" s="32" t="s">
        <v>135</v>
      </c>
      <c r="B48" s="24">
        <v>11</v>
      </c>
      <c r="C48" s="33">
        <f t="shared" si="1"/>
        <v>0.65320665083135387</v>
      </c>
    </row>
    <row r="49" spans="1:3" s="34" customFormat="1" x14ac:dyDescent="0.2">
      <c r="A49" s="32" t="s">
        <v>74</v>
      </c>
      <c r="B49" s="24">
        <v>10</v>
      </c>
      <c r="C49" s="33">
        <f t="shared" si="1"/>
        <v>0.59382422802850354</v>
      </c>
    </row>
    <row r="50" spans="1:3" s="34" customFormat="1" x14ac:dyDescent="0.2">
      <c r="A50" s="32" t="s">
        <v>84</v>
      </c>
      <c r="B50" s="24">
        <v>10</v>
      </c>
      <c r="C50" s="33">
        <f t="shared" si="1"/>
        <v>0.59382422802850354</v>
      </c>
    </row>
    <row r="51" spans="1:3" s="34" customFormat="1" x14ac:dyDescent="0.2">
      <c r="A51" s="32" t="s">
        <v>105</v>
      </c>
      <c r="B51" s="24">
        <v>10</v>
      </c>
      <c r="C51" s="33">
        <f t="shared" si="1"/>
        <v>0.59382422802850354</v>
      </c>
    </row>
    <row r="52" spans="1:3" s="34" customFormat="1" x14ac:dyDescent="0.2">
      <c r="A52" s="32" t="s">
        <v>62</v>
      </c>
      <c r="B52" s="24">
        <v>9</v>
      </c>
      <c r="C52" s="33">
        <f t="shared" si="1"/>
        <v>0.53444180522565321</v>
      </c>
    </row>
    <row r="53" spans="1:3" s="34" customFormat="1" x14ac:dyDescent="0.2">
      <c r="A53" s="32" t="s">
        <v>83</v>
      </c>
      <c r="B53" s="24">
        <v>9</v>
      </c>
      <c r="C53" s="33">
        <f t="shared" si="1"/>
        <v>0.53444180522565321</v>
      </c>
    </row>
    <row r="54" spans="1:3" s="34" customFormat="1" x14ac:dyDescent="0.2">
      <c r="A54" s="32" t="s">
        <v>90</v>
      </c>
      <c r="B54" s="24">
        <v>9</v>
      </c>
      <c r="C54" s="33">
        <f t="shared" si="1"/>
        <v>0.53444180522565321</v>
      </c>
    </row>
    <row r="55" spans="1:3" s="34" customFormat="1" x14ac:dyDescent="0.2">
      <c r="A55" s="32" t="s">
        <v>67</v>
      </c>
      <c r="B55" s="24">
        <v>8</v>
      </c>
      <c r="C55" s="33">
        <f t="shared" si="1"/>
        <v>0.47505938242280288</v>
      </c>
    </row>
    <row r="56" spans="1:3" s="34" customFormat="1" x14ac:dyDescent="0.2">
      <c r="A56" s="32" t="s">
        <v>73</v>
      </c>
      <c r="B56" s="24">
        <v>7</v>
      </c>
      <c r="C56" s="33">
        <f t="shared" si="1"/>
        <v>0.41567695961995249</v>
      </c>
    </row>
    <row r="57" spans="1:3" s="34" customFormat="1" x14ac:dyDescent="0.2">
      <c r="A57" s="32" t="s">
        <v>86</v>
      </c>
      <c r="B57" s="24">
        <v>7</v>
      </c>
      <c r="C57" s="33">
        <f t="shared" si="1"/>
        <v>0.41567695961995249</v>
      </c>
    </row>
    <row r="58" spans="1:3" s="34" customFormat="1" x14ac:dyDescent="0.2">
      <c r="A58" s="32" t="s">
        <v>89</v>
      </c>
      <c r="B58" s="24">
        <v>6</v>
      </c>
      <c r="C58" s="33">
        <f t="shared" si="1"/>
        <v>0.35629453681710216</v>
      </c>
    </row>
    <row r="59" spans="1:3" s="34" customFormat="1" x14ac:dyDescent="0.2">
      <c r="A59" s="32" t="s">
        <v>108</v>
      </c>
      <c r="B59" s="24">
        <v>6</v>
      </c>
      <c r="C59" s="33">
        <f t="shared" si="1"/>
        <v>0.35629453681710216</v>
      </c>
    </row>
    <row r="60" spans="1:3" s="34" customFormat="1" x14ac:dyDescent="0.2">
      <c r="A60" s="32" t="s">
        <v>126</v>
      </c>
      <c r="B60" s="24">
        <v>6</v>
      </c>
      <c r="C60" s="33">
        <f t="shared" si="1"/>
        <v>0.35629453681710216</v>
      </c>
    </row>
    <row r="61" spans="1:3" s="34" customFormat="1" x14ac:dyDescent="0.2">
      <c r="A61" s="32" t="s">
        <v>127</v>
      </c>
      <c r="B61" s="24">
        <v>6</v>
      </c>
      <c r="C61" s="33">
        <f t="shared" si="1"/>
        <v>0.35629453681710216</v>
      </c>
    </row>
    <row r="62" spans="1:3" s="34" customFormat="1" x14ac:dyDescent="0.2">
      <c r="A62" s="32" t="s">
        <v>71</v>
      </c>
      <c r="B62" s="24">
        <v>5</v>
      </c>
      <c r="C62" s="33">
        <f t="shared" si="1"/>
        <v>0.29691211401425177</v>
      </c>
    </row>
    <row r="63" spans="1:3" s="34" customFormat="1" x14ac:dyDescent="0.2">
      <c r="A63" s="32" t="s">
        <v>85</v>
      </c>
      <c r="B63" s="24">
        <v>5</v>
      </c>
      <c r="C63" s="33">
        <f t="shared" si="1"/>
        <v>0.29691211401425177</v>
      </c>
    </row>
    <row r="64" spans="1:3" s="34" customFormat="1" x14ac:dyDescent="0.2">
      <c r="A64" s="32" t="s">
        <v>121</v>
      </c>
      <c r="B64" s="24">
        <v>5</v>
      </c>
      <c r="C64" s="33">
        <f t="shared" si="1"/>
        <v>0.29691211401425177</v>
      </c>
    </row>
    <row r="65" spans="1:3" s="34" customFormat="1" x14ac:dyDescent="0.2">
      <c r="A65" s="32" t="s">
        <v>96</v>
      </c>
      <c r="B65" s="24">
        <v>4</v>
      </c>
      <c r="C65" s="33">
        <f t="shared" si="1"/>
        <v>0.23752969121140144</v>
      </c>
    </row>
    <row r="66" spans="1:3" s="34" customFormat="1" x14ac:dyDescent="0.2">
      <c r="A66" s="32" t="s">
        <v>103</v>
      </c>
      <c r="B66" s="24">
        <v>4</v>
      </c>
      <c r="C66" s="33">
        <f t="shared" si="1"/>
        <v>0.23752969121140144</v>
      </c>
    </row>
    <row r="67" spans="1:3" s="34" customFormat="1" x14ac:dyDescent="0.2">
      <c r="A67" s="32" t="s">
        <v>109</v>
      </c>
      <c r="B67" s="24">
        <v>4</v>
      </c>
      <c r="C67" s="33">
        <f t="shared" si="1"/>
        <v>0.23752969121140144</v>
      </c>
    </row>
    <row r="68" spans="1:3" s="34" customFormat="1" x14ac:dyDescent="0.2">
      <c r="A68" s="32" t="s">
        <v>113</v>
      </c>
      <c r="B68" s="24">
        <v>4</v>
      </c>
      <c r="C68" s="33">
        <f t="shared" si="1"/>
        <v>0.23752969121140144</v>
      </c>
    </row>
    <row r="69" spans="1:3" s="34" customFormat="1" x14ac:dyDescent="0.2">
      <c r="A69" s="32" t="s">
        <v>117</v>
      </c>
      <c r="B69" s="24">
        <v>4</v>
      </c>
      <c r="C69" s="33">
        <f t="shared" si="1"/>
        <v>0.23752969121140144</v>
      </c>
    </row>
    <row r="70" spans="1:3" s="34" customFormat="1" x14ac:dyDescent="0.2">
      <c r="A70" s="32" t="s">
        <v>130</v>
      </c>
      <c r="B70" s="24">
        <v>4</v>
      </c>
      <c r="C70" s="33">
        <f t="shared" si="1"/>
        <v>0.23752969121140144</v>
      </c>
    </row>
    <row r="71" spans="1:3" s="34" customFormat="1" x14ac:dyDescent="0.2">
      <c r="A71" s="32" t="s">
        <v>87</v>
      </c>
      <c r="B71" s="24">
        <v>3</v>
      </c>
      <c r="C71" s="33">
        <f t="shared" si="1"/>
        <v>0.17814726840855108</v>
      </c>
    </row>
    <row r="72" spans="1:3" s="34" customFormat="1" x14ac:dyDescent="0.2">
      <c r="A72" s="32" t="s">
        <v>125</v>
      </c>
      <c r="B72" s="24">
        <v>3</v>
      </c>
      <c r="C72" s="33">
        <f t="shared" si="1"/>
        <v>0.17814726840855108</v>
      </c>
    </row>
    <row r="73" spans="1:3" s="34" customFormat="1" x14ac:dyDescent="0.2">
      <c r="A73" s="32" t="s">
        <v>131</v>
      </c>
      <c r="B73" s="24">
        <v>3</v>
      </c>
      <c r="C73" s="33">
        <f t="shared" si="1"/>
        <v>0.17814726840855108</v>
      </c>
    </row>
    <row r="74" spans="1:3" s="34" customFormat="1" x14ac:dyDescent="0.2">
      <c r="A74" s="32" t="s">
        <v>134</v>
      </c>
      <c r="B74" s="24">
        <v>3</v>
      </c>
      <c r="C74" s="33">
        <f t="shared" si="1"/>
        <v>0.17814726840855108</v>
      </c>
    </row>
    <row r="75" spans="1:3" s="34" customFormat="1" x14ac:dyDescent="0.2">
      <c r="A75" s="32" t="s">
        <v>138</v>
      </c>
      <c r="B75" s="24">
        <v>3</v>
      </c>
      <c r="C75" s="33">
        <f t="shared" ref="C75:C106" si="2">(B75/B$84)*100</f>
        <v>0.17814726840855108</v>
      </c>
    </row>
    <row r="76" spans="1:3" s="34" customFormat="1" x14ac:dyDescent="0.2">
      <c r="A76" s="32" t="s">
        <v>101</v>
      </c>
      <c r="B76" s="24">
        <v>2</v>
      </c>
      <c r="C76" s="33">
        <f t="shared" si="2"/>
        <v>0.11876484560570072</v>
      </c>
    </row>
    <row r="77" spans="1:3" s="34" customFormat="1" x14ac:dyDescent="0.2">
      <c r="A77" s="32" t="s">
        <v>106</v>
      </c>
      <c r="B77" s="24">
        <v>2</v>
      </c>
      <c r="C77" s="33">
        <f t="shared" si="2"/>
        <v>0.11876484560570072</v>
      </c>
    </row>
    <row r="78" spans="1:3" s="34" customFormat="1" x14ac:dyDescent="0.2">
      <c r="A78" s="32" t="s">
        <v>110</v>
      </c>
      <c r="B78" s="24">
        <v>2</v>
      </c>
      <c r="C78" s="33">
        <f t="shared" si="2"/>
        <v>0.11876484560570072</v>
      </c>
    </row>
    <row r="79" spans="1:3" s="34" customFormat="1" x14ac:dyDescent="0.2">
      <c r="A79" s="32" t="s">
        <v>111</v>
      </c>
      <c r="B79" s="24">
        <v>2</v>
      </c>
      <c r="C79" s="33">
        <f t="shared" si="2"/>
        <v>0.11876484560570072</v>
      </c>
    </row>
    <row r="80" spans="1:3" s="34" customFormat="1" x14ac:dyDescent="0.2">
      <c r="A80" s="32" t="s">
        <v>124</v>
      </c>
      <c r="B80" s="24">
        <v>2</v>
      </c>
      <c r="C80" s="33">
        <f t="shared" si="2"/>
        <v>0.11876484560570072</v>
      </c>
    </row>
    <row r="81" spans="1:3" s="34" customFormat="1" x14ac:dyDescent="0.2">
      <c r="A81" s="32" t="s">
        <v>82</v>
      </c>
      <c r="B81" s="24">
        <v>1</v>
      </c>
      <c r="C81" s="33">
        <f t="shared" si="2"/>
        <v>5.938242280285036E-2</v>
      </c>
    </row>
    <row r="82" spans="1:3" s="34" customFormat="1" x14ac:dyDescent="0.2">
      <c r="A82" s="32" t="s">
        <v>93</v>
      </c>
      <c r="B82" s="24">
        <v>1</v>
      </c>
      <c r="C82" s="33">
        <f t="shared" ref="C82:C83" si="3">(B82/B$84)*100</f>
        <v>5.938242280285036E-2</v>
      </c>
    </row>
    <row r="83" spans="1:3" s="28" customFormat="1" x14ac:dyDescent="0.2">
      <c r="A83" s="32" t="s">
        <v>123</v>
      </c>
      <c r="B83" s="24">
        <v>1</v>
      </c>
      <c r="C83" s="33">
        <f t="shared" si="3"/>
        <v>5.938242280285036E-2</v>
      </c>
    </row>
    <row r="84" spans="1:3" ht="15.75" x14ac:dyDescent="0.25">
      <c r="A84" s="35" t="s">
        <v>28</v>
      </c>
      <c r="B84" s="36">
        <v>1684</v>
      </c>
      <c r="C84" s="37">
        <f>(B84/B$84)*100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sqref="A1:XFD104857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12" t="s">
        <v>1</v>
      </c>
    </row>
    <row r="2" spans="1:3" x14ac:dyDescent="0.2">
      <c r="A2" s="4" t="s">
        <v>0</v>
      </c>
    </row>
    <row r="8" spans="1:3" ht="15.75" x14ac:dyDescent="0.25">
      <c r="A8" s="3" t="s">
        <v>146</v>
      </c>
    </row>
    <row r="10" spans="1:3" ht="15.75" x14ac:dyDescent="0.25">
      <c r="A10" s="5"/>
      <c r="B10" s="15" t="s">
        <v>27</v>
      </c>
      <c r="C10" s="16" t="s">
        <v>3</v>
      </c>
    </row>
    <row r="11" spans="1:3" x14ac:dyDescent="0.25">
      <c r="A11" s="29" t="s">
        <v>68</v>
      </c>
      <c r="B11" s="9">
        <v>2907</v>
      </c>
      <c r="C11" s="10">
        <f t="shared" ref="C11:C42" si="0">(B11/B$90)*100</f>
        <v>12.417770183682189</v>
      </c>
    </row>
    <row r="12" spans="1:3" x14ac:dyDescent="0.25">
      <c r="A12" s="29" t="s">
        <v>88</v>
      </c>
      <c r="B12" s="9">
        <v>1633</v>
      </c>
      <c r="C12" s="10">
        <f t="shared" si="0"/>
        <v>6.9756514310123876</v>
      </c>
    </row>
    <row r="13" spans="1:3" x14ac:dyDescent="0.2">
      <c r="A13" s="29" t="s">
        <v>119</v>
      </c>
      <c r="B13" s="9">
        <v>1383</v>
      </c>
      <c r="C13" s="10">
        <f t="shared" si="0"/>
        <v>5.9077317385732595</v>
      </c>
    </row>
    <row r="14" spans="1:3" x14ac:dyDescent="0.2">
      <c r="A14" s="29" t="s">
        <v>63</v>
      </c>
      <c r="B14" s="9">
        <v>1083</v>
      </c>
      <c r="C14" s="10">
        <f t="shared" si="0"/>
        <v>4.6262281076463045</v>
      </c>
    </row>
    <row r="15" spans="1:3" x14ac:dyDescent="0.2">
      <c r="A15" s="29" t="s">
        <v>114</v>
      </c>
      <c r="B15" s="30">
        <v>1070</v>
      </c>
      <c r="C15" s="10">
        <f t="shared" si="0"/>
        <v>4.57069628363947</v>
      </c>
    </row>
    <row r="16" spans="1:3" x14ac:dyDescent="0.2">
      <c r="A16" s="29" t="s">
        <v>80</v>
      </c>
      <c r="B16" s="9">
        <v>1009</v>
      </c>
      <c r="C16" s="10">
        <f t="shared" si="0"/>
        <v>4.3101238786843226</v>
      </c>
    </row>
    <row r="17" spans="1:3" x14ac:dyDescent="0.25">
      <c r="A17" s="29" t="s">
        <v>112</v>
      </c>
      <c r="B17" s="9">
        <v>802</v>
      </c>
      <c r="C17" s="10">
        <f t="shared" si="0"/>
        <v>3.4258863733447247</v>
      </c>
    </row>
    <row r="18" spans="1:3" x14ac:dyDescent="0.25">
      <c r="A18" s="29" t="s">
        <v>70</v>
      </c>
      <c r="B18" s="9">
        <v>801</v>
      </c>
      <c r="C18" s="10">
        <f t="shared" si="0"/>
        <v>3.4216146945749681</v>
      </c>
    </row>
    <row r="19" spans="1:3" x14ac:dyDescent="0.2">
      <c r="A19" s="29" t="s">
        <v>115</v>
      </c>
      <c r="B19" s="30">
        <v>718</v>
      </c>
      <c r="C19" s="10">
        <f t="shared" si="0"/>
        <v>3.0670653566851773</v>
      </c>
    </row>
    <row r="20" spans="1:3" x14ac:dyDescent="0.25">
      <c r="A20" s="29" t="s">
        <v>123</v>
      </c>
      <c r="B20" s="9">
        <v>663</v>
      </c>
      <c r="C20" s="10">
        <f t="shared" si="0"/>
        <v>2.8321230243485691</v>
      </c>
    </row>
    <row r="21" spans="1:3" x14ac:dyDescent="0.25">
      <c r="A21" s="29" t="s">
        <v>95</v>
      </c>
      <c r="B21" s="9">
        <v>621</v>
      </c>
      <c r="C21" s="10">
        <f t="shared" si="0"/>
        <v>2.6527125160187954</v>
      </c>
    </row>
    <row r="22" spans="1:3" x14ac:dyDescent="0.2">
      <c r="A22" s="29" t="s">
        <v>133</v>
      </c>
      <c r="B22" s="9">
        <v>605</v>
      </c>
      <c r="C22" s="10">
        <f t="shared" si="0"/>
        <v>2.5843656557026908</v>
      </c>
    </row>
    <row r="23" spans="1:3" x14ac:dyDescent="0.25">
      <c r="A23" s="29" t="s">
        <v>69</v>
      </c>
      <c r="B23" s="9">
        <v>553</v>
      </c>
      <c r="C23" s="10">
        <f t="shared" si="0"/>
        <v>2.3622383596753527</v>
      </c>
    </row>
    <row r="24" spans="1:3" x14ac:dyDescent="0.25">
      <c r="A24" s="29" t="s">
        <v>75</v>
      </c>
      <c r="B24" s="9">
        <v>552</v>
      </c>
      <c r="C24" s="10">
        <f t="shared" si="0"/>
        <v>2.3579666809055961</v>
      </c>
    </row>
    <row r="25" spans="1:3" x14ac:dyDescent="0.25">
      <c r="A25" s="29" t="s">
        <v>91</v>
      </c>
      <c r="B25" s="9">
        <v>469</v>
      </c>
      <c r="C25" s="10">
        <f t="shared" si="0"/>
        <v>2.0034173430158049</v>
      </c>
    </row>
    <row r="26" spans="1:3" x14ac:dyDescent="0.25">
      <c r="A26" s="29" t="s">
        <v>128</v>
      </c>
      <c r="B26" s="9">
        <v>468</v>
      </c>
      <c r="C26" s="10">
        <f t="shared" si="0"/>
        <v>1.9991456642460486</v>
      </c>
    </row>
    <row r="27" spans="1:3" x14ac:dyDescent="0.2">
      <c r="A27" s="29" t="s">
        <v>76</v>
      </c>
      <c r="B27" s="9">
        <v>429</v>
      </c>
      <c r="C27" s="10">
        <f t="shared" si="0"/>
        <v>1.8325501922255447</v>
      </c>
    </row>
    <row r="28" spans="1:3" x14ac:dyDescent="0.25">
      <c r="A28" s="29" t="s">
        <v>66</v>
      </c>
      <c r="B28" s="9">
        <v>411</v>
      </c>
      <c r="C28" s="10">
        <f t="shared" si="0"/>
        <v>1.7556599743699275</v>
      </c>
    </row>
    <row r="29" spans="1:3" x14ac:dyDescent="0.25">
      <c r="A29" s="29" t="s">
        <v>97</v>
      </c>
      <c r="B29" s="9">
        <v>399</v>
      </c>
      <c r="C29" s="10">
        <f t="shared" si="0"/>
        <v>1.7043998291328495</v>
      </c>
    </row>
    <row r="30" spans="1:3" x14ac:dyDescent="0.2">
      <c r="A30" s="29" t="s">
        <v>132</v>
      </c>
      <c r="B30" s="9">
        <v>352</v>
      </c>
      <c r="C30" s="10">
        <f t="shared" si="0"/>
        <v>1.5036309269542931</v>
      </c>
    </row>
    <row r="31" spans="1:3" x14ac:dyDescent="0.2">
      <c r="A31" s="29" t="s">
        <v>107</v>
      </c>
      <c r="B31" s="9">
        <v>309</v>
      </c>
      <c r="C31" s="10">
        <f t="shared" si="0"/>
        <v>1.3199487398547629</v>
      </c>
    </row>
    <row r="32" spans="1:3" x14ac:dyDescent="0.2">
      <c r="A32" s="29" t="s">
        <v>129</v>
      </c>
      <c r="B32" s="9">
        <v>305</v>
      </c>
      <c r="C32" s="10">
        <f t="shared" si="0"/>
        <v>1.3028620247757368</v>
      </c>
    </row>
    <row r="33" spans="1:3" x14ac:dyDescent="0.2">
      <c r="A33" s="29" t="s">
        <v>122</v>
      </c>
      <c r="B33" s="9">
        <v>303</v>
      </c>
      <c r="C33" s="10">
        <f t="shared" si="0"/>
        <v>1.2943186672362237</v>
      </c>
    </row>
    <row r="34" spans="1:3" x14ac:dyDescent="0.2">
      <c r="A34" s="29" t="s">
        <v>62</v>
      </c>
      <c r="B34" s="9">
        <v>281</v>
      </c>
      <c r="C34" s="10">
        <f t="shared" si="0"/>
        <v>1.2003417343015805</v>
      </c>
    </row>
    <row r="35" spans="1:3" x14ac:dyDescent="0.2">
      <c r="A35" s="29" t="s">
        <v>135</v>
      </c>
      <c r="B35" s="9">
        <v>272</v>
      </c>
      <c r="C35" s="10">
        <f t="shared" si="0"/>
        <v>1.1618966253737719</v>
      </c>
    </row>
    <row r="36" spans="1:3" x14ac:dyDescent="0.2">
      <c r="A36" s="29" t="s">
        <v>136</v>
      </c>
      <c r="B36" s="9">
        <v>262</v>
      </c>
      <c r="C36" s="10">
        <f t="shared" si="0"/>
        <v>1.1191798376762068</v>
      </c>
    </row>
    <row r="37" spans="1:3" x14ac:dyDescent="0.2">
      <c r="A37" s="29" t="s">
        <v>98</v>
      </c>
      <c r="B37" s="9">
        <v>228</v>
      </c>
      <c r="C37" s="10">
        <f t="shared" si="0"/>
        <v>0.97394275950448517</v>
      </c>
    </row>
    <row r="38" spans="1:3" x14ac:dyDescent="0.2">
      <c r="A38" s="29" t="s">
        <v>94</v>
      </c>
      <c r="B38" s="9">
        <v>226</v>
      </c>
      <c r="C38" s="10">
        <f t="shared" si="0"/>
        <v>0.9653994019649722</v>
      </c>
    </row>
    <row r="39" spans="1:3" x14ac:dyDescent="0.2">
      <c r="A39" s="29" t="s">
        <v>60</v>
      </c>
      <c r="B39" s="30">
        <v>195</v>
      </c>
      <c r="C39" s="10">
        <f t="shared" si="0"/>
        <v>0.83297736010252021</v>
      </c>
    </row>
    <row r="40" spans="1:3" x14ac:dyDescent="0.2">
      <c r="A40" s="29" t="s">
        <v>89</v>
      </c>
      <c r="B40" s="9">
        <v>194</v>
      </c>
      <c r="C40" s="10">
        <f t="shared" si="0"/>
        <v>0.82870568133276368</v>
      </c>
    </row>
    <row r="41" spans="1:3" x14ac:dyDescent="0.2">
      <c r="A41" s="29" t="s">
        <v>127</v>
      </c>
      <c r="B41" s="9">
        <v>193</v>
      </c>
      <c r="C41" s="10">
        <f t="shared" si="0"/>
        <v>0.82443400256300725</v>
      </c>
    </row>
    <row r="42" spans="1:3" x14ac:dyDescent="0.2">
      <c r="A42" s="29" t="s">
        <v>64</v>
      </c>
      <c r="B42" s="9">
        <v>183</v>
      </c>
      <c r="C42" s="10">
        <f t="shared" si="0"/>
        <v>0.7817172148654421</v>
      </c>
    </row>
    <row r="43" spans="1:3" x14ac:dyDescent="0.2">
      <c r="A43" s="29" t="s">
        <v>77</v>
      </c>
      <c r="B43" s="9">
        <v>182</v>
      </c>
      <c r="C43" s="10">
        <f t="shared" ref="C43:C74" si="1">(B43/B$90)*100</f>
        <v>0.77744553609568556</v>
      </c>
    </row>
    <row r="44" spans="1:3" x14ac:dyDescent="0.2">
      <c r="A44" s="29" t="s">
        <v>65</v>
      </c>
      <c r="B44" s="9">
        <v>163</v>
      </c>
      <c r="C44" s="10">
        <f t="shared" si="1"/>
        <v>0.6962836394703118</v>
      </c>
    </row>
    <row r="45" spans="1:3" x14ac:dyDescent="0.2">
      <c r="A45" s="29" t="s">
        <v>90</v>
      </c>
      <c r="B45" s="9">
        <v>157</v>
      </c>
      <c r="C45" s="10">
        <f t="shared" si="1"/>
        <v>0.6706535668517728</v>
      </c>
    </row>
    <row r="46" spans="1:3" x14ac:dyDescent="0.2">
      <c r="A46" s="29" t="s">
        <v>126</v>
      </c>
      <c r="B46" s="9">
        <v>153</v>
      </c>
      <c r="C46" s="10">
        <f t="shared" si="1"/>
        <v>0.65356685177274665</v>
      </c>
    </row>
    <row r="47" spans="1:3" x14ac:dyDescent="0.2">
      <c r="A47" s="29" t="s">
        <v>67</v>
      </c>
      <c r="B47" s="9">
        <v>132</v>
      </c>
      <c r="C47" s="10">
        <f t="shared" si="1"/>
        <v>0.56386159760785981</v>
      </c>
    </row>
    <row r="48" spans="1:3" x14ac:dyDescent="0.2">
      <c r="A48" s="29" t="s">
        <v>121</v>
      </c>
      <c r="B48" s="9">
        <v>131</v>
      </c>
      <c r="C48" s="10">
        <f t="shared" si="1"/>
        <v>0.55958991883810338</v>
      </c>
    </row>
    <row r="49" spans="1:3" x14ac:dyDescent="0.2">
      <c r="A49" s="29" t="s">
        <v>99</v>
      </c>
      <c r="B49" s="30">
        <v>126</v>
      </c>
      <c r="C49" s="10">
        <f t="shared" si="1"/>
        <v>0.53823152498932081</v>
      </c>
    </row>
    <row r="50" spans="1:3" x14ac:dyDescent="0.2">
      <c r="A50" s="29" t="s">
        <v>96</v>
      </c>
      <c r="B50" s="9">
        <v>123</v>
      </c>
      <c r="C50" s="10">
        <f t="shared" si="1"/>
        <v>0.52541648868005131</v>
      </c>
    </row>
    <row r="51" spans="1:3" x14ac:dyDescent="0.2">
      <c r="A51" s="29" t="s">
        <v>79</v>
      </c>
      <c r="B51" s="9">
        <v>122</v>
      </c>
      <c r="C51" s="10">
        <f t="shared" si="1"/>
        <v>0.52114480991029477</v>
      </c>
    </row>
    <row r="52" spans="1:3" x14ac:dyDescent="0.2">
      <c r="A52" s="29" t="s">
        <v>92</v>
      </c>
      <c r="B52" s="30">
        <v>120</v>
      </c>
      <c r="C52" s="10">
        <f t="shared" si="1"/>
        <v>0.5126014523707817</v>
      </c>
    </row>
    <row r="53" spans="1:3" x14ac:dyDescent="0.2">
      <c r="A53" s="29" t="s">
        <v>74</v>
      </c>
      <c r="B53" s="9">
        <v>118</v>
      </c>
      <c r="C53" s="10">
        <f t="shared" si="1"/>
        <v>0.50405809483126873</v>
      </c>
    </row>
    <row r="54" spans="1:3" x14ac:dyDescent="0.2">
      <c r="A54" s="29" t="s">
        <v>78</v>
      </c>
      <c r="B54" s="30">
        <v>114</v>
      </c>
      <c r="C54" s="10">
        <f t="shared" si="1"/>
        <v>0.48697137975224258</v>
      </c>
    </row>
    <row r="55" spans="1:3" x14ac:dyDescent="0.2">
      <c r="A55" s="29" t="s">
        <v>61</v>
      </c>
      <c r="B55" s="9">
        <v>105</v>
      </c>
      <c r="C55" s="10">
        <f t="shared" si="1"/>
        <v>0.44852627082443403</v>
      </c>
    </row>
    <row r="56" spans="1:3" x14ac:dyDescent="0.2">
      <c r="A56" s="29" t="s">
        <v>137</v>
      </c>
      <c r="B56" s="9">
        <v>100</v>
      </c>
      <c r="C56" s="10">
        <f t="shared" si="1"/>
        <v>0.42716787697565145</v>
      </c>
    </row>
    <row r="57" spans="1:3" x14ac:dyDescent="0.2">
      <c r="A57" s="29" t="s">
        <v>83</v>
      </c>
      <c r="B57" s="9">
        <v>98</v>
      </c>
      <c r="C57" s="10">
        <f t="shared" si="1"/>
        <v>0.41862451943613838</v>
      </c>
    </row>
    <row r="58" spans="1:3" x14ac:dyDescent="0.2">
      <c r="A58" s="29" t="s">
        <v>105</v>
      </c>
      <c r="B58" s="9">
        <v>98</v>
      </c>
      <c r="C58" s="10">
        <f t="shared" si="1"/>
        <v>0.41862451943613838</v>
      </c>
    </row>
    <row r="59" spans="1:3" x14ac:dyDescent="0.2">
      <c r="A59" s="29" t="s">
        <v>102</v>
      </c>
      <c r="B59" s="9">
        <v>97</v>
      </c>
      <c r="C59" s="10">
        <f t="shared" si="1"/>
        <v>0.41435284066638184</v>
      </c>
    </row>
    <row r="60" spans="1:3" x14ac:dyDescent="0.2">
      <c r="A60" s="29" t="s">
        <v>118</v>
      </c>
      <c r="B60" s="9">
        <v>91</v>
      </c>
      <c r="C60" s="10">
        <f t="shared" si="1"/>
        <v>0.38872276804784278</v>
      </c>
    </row>
    <row r="61" spans="1:3" x14ac:dyDescent="0.2">
      <c r="A61" s="29" t="s">
        <v>130</v>
      </c>
      <c r="B61" s="9">
        <v>88</v>
      </c>
      <c r="C61" s="10">
        <f t="shared" si="1"/>
        <v>0.37590773173857328</v>
      </c>
    </row>
    <row r="62" spans="1:3" x14ac:dyDescent="0.2">
      <c r="A62" s="29" t="s">
        <v>86</v>
      </c>
      <c r="B62" s="9">
        <v>87</v>
      </c>
      <c r="C62" s="10">
        <f t="shared" si="1"/>
        <v>0.37163605296881674</v>
      </c>
    </row>
    <row r="63" spans="1:3" x14ac:dyDescent="0.2">
      <c r="A63" s="29" t="s">
        <v>113</v>
      </c>
      <c r="B63" s="9">
        <v>87</v>
      </c>
      <c r="C63" s="10">
        <f t="shared" si="1"/>
        <v>0.37163605296881674</v>
      </c>
    </row>
    <row r="64" spans="1:3" x14ac:dyDescent="0.2">
      <c r="A64" s="29" t="s">
        <v>110</v>
      </c>
      <c r="B64" s="9">
        <v>80</v>
      </c>
      <c r="C64" s="10">
        <f t="shared" si="1"/>
        <v>0.34173430158052115</v>
      </c>
    </row>
    <row r="65" spans="1:3" x14ac:dyDescent="0.2">
      <c r="A65" s="29" t="s">
        <v>72</v>
      </c>
      <c r="B65" s="9">
        <v>78</v>
      </c>
      <c r="C65" s="10">
        <f t="shared" si="1"/>
        <v>0.33319094404100813</v>
      </c>
    </row>
    <row r="66" spans="1:3" x14ac:dyDescent="0.2">
      <c r="A66" s="29" t="s">
        <v>71</v>
      </c>
      <c r="B66" s="9">
        <v>67</v>
      </c>
      <c r="C66" s="10">
        <f t="shared" si="1"/>
        <v>0.28620247757368644</v>
      </c>
    </row>
    <row r="67" spans="1:3" x14ac:dyDescent="0.2">
      <c r="A67" s="29" t="s">
        <v>108</v>
      </c>
      <c r="B67" s="9">
        <v>63</v>
      </c>
      <c r="C67" s="10">
        <f t="shared" si="1"/>
        <v>0.2691157624946604</v>
      </c>
    </row>
    <row r="68" spans="1:3" x14ac:dyDescent="0.2">
      <c r="A68" s="29" t="s">
        <v>93</v>
      </c>
      <c r="B68" s="9">
        <v>61</v>
      </c>
      <c r="C68" s="10">
        <f t="shared" si="1"/>
        <v>0.26057240495514739</v>
      </c>
    </row>
    <row r="69" spans="1:3" x14ac:dyDescent="0.2">
      <c r="A69" s="29" t="s">
        <v>73</v>
      </c>
      <c r="B69" s="9">
        <v>55</v>
      </c>
      <c r="C69" s="10">
        <f t="shared" si="1"/>
        <v>0.23494233233660827</v>
      </c>
    </row>
    <row r="70" spans="1:3" x14ac:dyDescent="0.2">
      <c r="A70" s="29" t="s">
        <v>131</v>
      </c>
      <c r="B70" s="9">
        <v>51</v>
      </c>
      <c r="C70" s="10">
        <f t="shared" si="1"/>
        <v>0.21785561725758223</v>
      </c>
    </row>
    <row r="71" spans="1:3" x14ac:dyDescent="0.2">
      <c r="A71" s="29" t="s">
        <v>117</v>
      </c>
      <c r="B71" s="9">
        <v>49</v>
      </c>
      <c r="C71" s="10">
        <f t="shared" si="1"/>
        <v>0.20931225971806919</v>
      </c>
    </row>
    <row r="72" spans="1:3" x14ac:dyDescent="0.2">
      <c r="A72" s="29" t="s">
        <v>124</v>
      </c>
      <c r="B72" s="9">
        <v>45</v>
      </c>
      <c r="C72" s="10">
        <f t="shared" si="1"/>
        <v>0.19222554463904315</v>
      </c>
    </row>
    <row r="73" spans="1:3" x14ac:dyDescent="0.2">
      <c r="A73" s="29" t="s">
        <v>109</v>
      </c>
      <c r="B73" s="9">
        <v>43</v>
      </c>
      <c r="C73" s="10">
        <f t="shared" si="1"/>
        <v>0.18368218709953013</v>
      </c>
    </row>
    <row r="74" spans="1:3" x14ac:dyDescent="0.2">
      <c r="A74" s="29" t="s">
        <v>134</v>
      </c>
      <c r="B74" s="9">
        <v>43</v>
      </c>
      <c r="C74" s="10">
        <f t="shared" si="1"/>
        <v>0.18368218709953013</v>
      </c>
    </row>
    <row r="75" spans="1:3" x14ac:dyDescent="0.2">
      <c r="A75" s="29" t="s">
        <v>138</v>
      </c>
      <c r="B75" s="9">
        <v>43</v>
      </c>
      <c r="C75" s="10">
        <f t="shared" ref="C75:C106" si="2">(B75/B$90)*100</f>
        <v>0.18368218709953013</v>
      </c>
    </row>
    <row r="76" spans="1:3" x14ac:dyDescent="0.2">
      <c r="A76" s="29" t="s">
        <v>84</v>
      </c>
      <c r="B76" s="9">
        <v>40</v>
      </c>
      <c r="C76" s="10">
        <f t="shared" si="2"/>
        <v>0.17086715079026057</v>
      </c>
    </row>
    <row r="77" spans="1:3" x14ac:dyDescent="0.2">
      <c r="A77" s="29" t="s">
        <v>120</v>
      </c>
      <c r="B77" s="9">
        <v>40</v>
      </c>
      <c r="C77" s="10">
        <f t="shared" si="2"/>
        <v>0.17086715079026057</v>
      </c>
    </row>
    <row r="78" spans="1:3" x14ac:dyDescent="0.2">
      <c r="A78" s="29" t="s">
        <v>81</v>
      </c>
      <c r="B78" s="9">
        <v>34</v>
      </c>
      <c r="C78" s="10">
        <f t="shared" si="2"/>
        <v>0.14523707817172149</v>
      </c>
    </row>
    <row r="79" spans="1:3" x14ac:dyDescent="0.2">
      <c r="A79" s="29" t="s">
        <v>125</v>
      </c>
      <c r="B79" s="9">
        <v>34</v>
      </c>
      <c r="C79" s="10">
        <f t="shared" si="2"/>
        <v>0.14523707817172149</v>
      </c>
    </row>
    <row r="80" spans="1:3" x14ac:dyDescent="0.2">
      <c r="A80" s="29" t="s">
        <v>87</v>
      </c>
      <c r="B80" s="9">
        <v>33</v>
      </c>
      <c r="C80" s="10">
        <f t="shared" si="2"/>
        <v>0.14096539940196495</v>
      </c>
    </row>
    <row r="81" spans="1:3" x14ac:dyDescent="0.2">
      <c r="A81" s="29" t="s">
        <v>116</v>
      </c>
      <c r="B81" s="9">
        <v>29</v>
      </c>
      <c r="C81" s="10">
        <f t="shared" si="2"/>
        <v>0.1238786843229389</v>
      </c>
    </row>
    <row r="82" spans="1:3" x14ac:dyDescent="0.2">
      <c r="A82" s="29" t="s">
        <v>85</v>
      </c>
      <c r="B82" s="30">
        <v>25</v>
      </c>
      <c r="C82" s="10">
        <f t="shared" si="2"/>
        <v>0.10679196924391286</v>
      </c>
    </row>
    <row r="83" spans="1:3" x14ac:dyDescent="0.2">
      <c r="A83" s="29" t="s">
        <v>103</v>
      </c>
      <c r="B83" s="9">
        <v>25</v>
      </c>
      <c r="C83" s="10">
        <f t="shared" si="2"/>
        <v>0.10679196924391286</v>
      </c>
    </row>
    <row r="84" spans="1:3" x14ac:dyDescent="0.2">
      <c r="A84" s="29" t="s">
        <v>111</v>
      </c>
      <c r="B84" s="9">
        <v>25</v>
      </c>
      <c r="C84" s="10">
        <f t="shared" si="2"/>
        <v>0.10679196924391286</v>
      </c>
    </row>
    <row r="85" spans="1:3" x14ac:dyDescent="0.2">
      <c r="A85" s="29" t="s">
        <v>106</v>
      </c>
      <c r="B85" s="9">
        <v>24</v>
      </c>
      <c r="C85" s="10">
        <f t="shared" si="2"/>
        <v>0.10252029047415634</v>
      </c>
    </row>
    <row r="86" spans="1:3" x14ac:dyDescent="0.2">
      <c r="A86" s="29" t="s">
        <v>100</v>
      </c>
      <c r="B86" s="9">
        <v>15</v>
      </c>
      <c r="C86" s="10">
        <f t="shared" si="2"/>
        <v>6.4075181546347712E-2</v>
      </c>
    </row>
    <row r="87" spans="1:3" x14ac:dyDescent="0.2">
      <c r="A87" s="29" t="s">
        <v>101</v>
      </c>
      <c r="B87" s="9">
        <v>15</v>
      </c>
      <c r="C87" s="10">
        <f t="shared" si="2"/>
        <v>6.4075181546347712E-2</v>
      </c>
    </row>
    <row r="88" spans="1:3" x14ac:dyDescent="0.2">
      <c r="A88" s="29" t="s">
        <v>104</v>
      </c>
      <c r="B88" s="9">
        <v>12</v>
      </c>
      <c r="C88" s="10">
        <f t="shared" si="2"/>
        <v>5.126014523707817E-2</v>
      </c>
    </row>
    <row r="89" spans="1:3" x14ac:dyDescent="0.2">
      <c r="A89" s="29" t="s">
        <v>82</v>
      </c>
      <c r="B89" s="9">
        <v>10</v>
      </c>
      <c r="C89" s="10">
        <f t="shared" si="2"/>
        <v>4.2716787697565144E-2</v>
      </c>
    </row>
    <row r="90" spans="1:3" ht="15.75" x14ac:dyDescent="0.25">
      <c r="A90" s="38" t="s">
        <v>28</v>
      </c>
      <c r="B90" s="17">
        <v>23410</v>
      </c>
      <c r="C90" s="18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zoomScaleNormal="100" workbookViewId="0">
      <selection sqref="A1:XFD1048576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12" t="s">
        <v>1</v>
      </c>
    </row>
    <row r="2" spans="1:3" x14ac:dyDescent="0.2">
      <c r="A2" s="4" t="s">
        <v>0</v>
      </c>
    </row>
    <row r="8" spans="1:3" ht="15.75" x14ac:dyDescent="0.25">
      <c r="A8" s="3" t="s">
        <v>147</v>
      </c>
    </row>
    <row r="10" spans="1:3" ht="15.75" x14ac:dyDescent="0.25">
      <c r="A10" s="5"/>
      <c r="B10" s="15" t="s">
        <v>27</v>
      </c>
      <c r="C10" s="16" t="s">
        <v>3</v>
      </c>
    </row>
    <row r="11" spans="1:3" x14ac:dyDescent="0.25">
      <c r="A11" s="29" t="s">
        <v>68</v>
      </c>
      <c r="B11" s="9">
        <v>239</v>
      </c>
      <c r="C11" s="10">
        <f t="shared" ref="C11:C42" si="0">(B11/B$82)*100</f>
        <v>14.844720496894409</v>
      </c>
    </row>
    <row r="12" spans="1:3" x14ac:dyDescent="0.2">
      <c r="A12" s="29" t="s">
        <v>119</v>
      </c>
      <c r="B12" s="9">
        <v>110</v>
      </c>
      <c r="C12" s="10">
        <f t="shared" si="0"/>
        <v>6.8322981366459627</v>
      </c>
    </row>
    <row r="13" spans="1:3" x14ac:dyDescent="0.25">
      <c r="A13" s="29" t="s">
        <v>88</v>
      </c>
      <c r="B13" s="9">
        <v>105</v>
      </c>
      <c r="C13" s="10">
        <f t="shared" si="0"/>
        <v>6.5217391304347823</v>
      </c>
    </row>
    <row r="14" spans="1:3" x14ac:dyDescent="0.2">
      <c r="A14" s="29" t="s">
        <v>63</v>
      </c>
      <c r="B14" s="9">
        <v>86</v>
      </c>
      <c r="C14" s="10">
        <f t="shared" si="0"/>
        <v>5.341614906832298</v>
      </c>
    </row>
    <row r="15" spans="1:3" x14ac:dyDescent="0.2">
      <c r="A15" s="29" t="s">
        <v>114</v>
      </c>
      <c r="B15" s="9">
        <v>77</v>
      </c>
      <c r="C15" s="10">
        <f t="shared" si="0"/>
        <v>4.7826086956521738</v>
      </c>
    </row>
    <row r="16" spans="1:3" x14ac:dyDescent="0.25">
      <c r="A16" s="29" t="s">
        <v>69</v>
      </c>
      <c r="B16" s="9">
        <v>74</v>
      </c>
      <c r="C16" s="10">
        <f t="shared" si="0"/>
        <v>4.5962732919254661</v>
      </c>
    </row>
    <row r="17" spans="1:3" x14ac:dyDescent="0.2">
      <c r="A17" s="29" t="s">
        <v>115</v>
      </c>
      <c r="B17" s="9">
        <v>67</v>
      </c>
      <c r="C17" s="10">
        <f t="shared" si="0"/>
        <v>4.1614906832298137</v>
      </c>
    </row>
    <row r="18" spans="1:3" x14ac:dyDescent="0.2">
      <c r="A18" s="29" t="s">
        <v>133</v>
      </c>
      <c r="B18" s="9">
        <v>65</v>
      </c>
      <c r="C18" s="10">
        <f t="shared" si="0"/>
        <v>4.0372670807453419</v>
      </c>
    </row>
    <row r="19" spans="1:3" x14ac:dyDescent="0.25">
      <c r="A19" s="29" t="s">
        <v>70</v>
      </c>
      <c r="B19" s="9">
        <v>52</v>
      </c>
      <c r="C19" s="10">
        <f t="shared" si="0"/>
        <v>3.2298136645962732</v>
      </c>
    </row>
    <row r="20" spans="1:3" x14ac:dyDescent="0.2">
      <c r="A20" s="29" t="s">
        <v>80</v>
      </c>
      <c r="B20" s="9">
        <v>50</v>
      </c>
      <c r="C20" s="10">
        <f t="shared" si="0"/>
        <v>3.1055900621118013</v>
      </c>
    </row>
    <row r="21" spans="1:3" x14ac:dyDescent="0.25">
      <c r="A21" s="29" t="s">
        <v>75</v>
      </c>
      <c r="B21" s="9">
        <v>38</v>
      </c>
      <c r="C21" s="10">
        <f t="shared" si="0"/>
        <v>2.360248447204969</v>
      </c>
    </row>
    <row r="22" spans="1:3" x14ac:dyDescent="0.25">
      <c r="A22" s="29" t="s">
        <v>112</v>
      </c>
      <c r="B22" s="9">
        <v>37</v>
      </c>
      <c r="C22" s="10">
        <f t="shared" si="0"/>
        <v>2.298136645962733</v>
      </c>
    </row>
    <row r="23" spans="1:3" x14ac:dyDescent="0.2">
      <c r="A23" s="29" t="s">
        <v>132</v>
      </c>
      <c r="B23" s="9">
        <v>36</v>
      </c>
      <c r="C23" s="10">
        <f t="shared" si="0"/>
        <v>2.2360248447204971</v>
      </c>
    </row>
    <row r="24" spans="1:3" x14ac:dyDescent="0.2">
      <c r="A24" s="29" t="s">
        <v>76</v>
      </c>
      <c r="B24" s="9">
        <v>32</v>
      </c>
      <c r="C24" s="10">
        <f t="shared" si="0"/>
        <v>1.9875776397515528</v>
      </c>
    </row>
    <row r="25" spans="1:3" x14ac:dyDescent="0.25">
      <c r="A25" s="29" t="s">
        <v>102</v>
      </c>
      <c r="B25" s="9">
        <v>32</v>
      </c>
      <c r="C25" s="10">
        <f t="shared" si="0"/>
        <v>1.9875776397515528</v>
      </c>
    </row>
    <row r="26" spans="1:3" x14ac:dyDescent="0.2">
      <c r="A26" s="29" t="s">
        <v>136</v>
      </c>
      <c r="B26" s="9">
        <v>31</v>
      </c>
      <c r="C26" s="10">
        <f t="shared" si="0"/>
        <v>1.9254658385093166</v>
      </c>
    </row>
    <row r="27" spans="1:3" x14ac:dyDescent="0.25">
      <c r="A27" s="29" t="s">
        <v>77</v>
      </c>
      <c r="B27" s="9">
        <v>28</v>
      </c>
      <c r="C27" s="10">
        <f t="shared" si="0"/>
        <v>1.7391304347826086</v>
      </c>
    </row>
    <row r="28" spans="1:3" x14ac:dyDescent="0.25">
      <c r="A28" s="29" t="s">
        <v>97</v>
      </c>
      <c r="B28" s="9">
        <v>25</v>
      </c>
      <c r="C28" s="10">
        <f t="shared" si="0"/>
        <v>1.5527950310559007</v>
      </c>
    </row>
    <row r="29" spans="1:3" x14ac:dyDescent="0.25">
      <c r="A29" s="29" t="s">
        <v>60</v>
      </c>
      <c r="B29" s="9">
        <v>24</v>
      </c>
      <c r="C29" s="10">
        <f t="shared" si="0"/>
        <v>1.4906832298136645</v>
      </c>
    </row>
    <row r="30" spans="1:3" x14ac:dyDescent="0.2">
      <c r="A30" s="29" t="s">
        <v>95</v>
      </c>
      <c r="B30" s="9">
        <v>24</v>
      </c>
      <c r="C30" s="10">
        <f t="shared" si="0"/>
        <v>1.4906832298136645</v>
      </c>
    </row>
    <row r="31" spans="1:3" x14ac:dyDescent="0.2">
      <c r="A31" s="29" t="s">
        <v>64</v>
      </c>
      <c r="B31" s="9">
        <v>22</v>
      </c>
      <c r="C31" s="10">
        <f t="shared" si="0"/>
        <v>1.3664596273291925</v>
      </c>
    </row>
    <row r="32" spans="1:3" x14ac:dyDescent="0.2">
      <c r="A32" s="29" t="s">
        <v>78</v>
      </c>
      <c r="B32" s="9">
        <v>20</v>
      </c>
      <c r="C32" s="10">
        <f t="shared" si="0"/>
        <v>1.2422360248447204</v>
      </c>
    </row>
    <row r="33" spans="1:3" x14ac:dyDescent="0.2">
      <c r="A33" s="29" t="s">
        <v>91</v>
      </c>
      <c r="B33" s="9">
        <v>19</v>
      </c>
      <c r="C33" s="10">
        <f t="shared" si="0"/>
        <v>1.1801242236024845</v>
      </c>
    </row>
    <row r="34" spans="1:3" x14ac:dyDescent="0.2">
      <c r="A34" s="29" t="s">
        <v>128</v>
      </c>
      <c r="B34" s="9">
        <v>17</v>
      </c>
      <c r="C34" s="10">
        <f t="shared" si="0"/>
        <v>1.0559006211180124</v>
      </c>
    </row>
    <row r="35" spans="1:3" x14ac:dyDescent="0.2">
      <c r="A35" s="29" t="s">
        <v>66</v>
      </c>
      <c r="B35" s="9">
        <v>16</v>
      </c>
      <c r="C35" s="10">
        <f t="shared" si="0"/>
        <v>0.99378881987577639</v>
      </c>
    </row>
    <row r="36" spans="1:3" x14ac:dyDescent="0.2">
      <c r="A36" s="29" t="s">
        <v>65</v>
      </c>
      <c r="B36" s="9">
        <v>15</v>
      </c>
      <c r="C36" s="10">
        <f t="shared" si="0"/>
        <v>0.93167701863354035</v>
      </c>
    </row>
    <row r="37" spans="1:3" x14ac:dyDescent="0.2">
      <c r="A37" s="29" t="s">
        <v>72</v>
      </c>
      <c r="B37" s="9">
        <v>13</v>
      </c>
      <c r="C37" s="10">
        <f t="shared" si="0"/>
        <v>0.80745341614906829</v>
      </c>
    </row>
    <row r="38" spans="1:3" x14ac:dyDescent="0.2">
      <c r="A38" s="29" t="s">
        <v>79</v>
      </c>
      <c r="B38" s="9">
        <v>13</v>
      </c>
      <c r="C38" s="10">
        <f t="shared" si="0"/>
        <v>0.80745341614906829</v>
      </c>
    </row>
    <row r="39" spans="1:3" x14ac:dyDescent="0.2">
      <c r="A39" s="29" t="s">
        <v>107</v>
      </c>
      <c r="B39" s="9">
        <v>13</v>
      </c>
      <c r="C39" s="10">
        <f t="shared" si="0"/>
        <v>0.80745341614906829</v>
      </c>
    </row>
    <row r="40" spans="1:3" x14ac:dyDescent="0.2">
      <c r="A40" s="29" t="s">
        <v>92</v>
      </c>
      <c r="B40" s="9">
        <v>12</v>
      </c>
      <c r="C40" s="10">
        <f t="shared" si="0"/>
        <v>0.74534161490683226</v>
      </c>
    </row>
    <row r="41" spans="1:3" x14ac:dyDescent="0.2">
      <c r="A41" s="29" t="s">
        <v>99</v>
      </c>
      <c r="B41" s="9">
        <v>12</v>
      </c>
      <c r="C41" s="10">
        <f t="shared" si="0"/>
        <v>0.74534161490683226</v>
      </c>
    </row>
    <row r="42" spans="1:3" x14ac:dyDescent="0.2">
      <c r="A42" s="29" t="s">
        <v>129</v>
      </c>
      <c r="B42" s="9">
        <v>12</v>
      </c>
      <c r="C42" s="10">
        <f t="shared" si="0"/>
        <v>0.74534161490683226</v>
      </c>
    </row>
    <row r="43" spans="1:3" x14ac:dyDescent="0.2">
      <c r="A43" s="29" t="s">
        <v>122</v>
      </c>
      <c r="B43" s="9">
        <v>11</v>
      </c>
      <c r="C43" s="10">
        <f t="shared" ref="C43:C74" si="1">(B43/B$82)*100</f>
        <v>0.68322981366459623</v>
      </c>
    </row>
    <row r="44" spans="1:3" x14ac:dyDescent="0.2">
      <c r="A44" s="29" t="s">
        <v>61</v>
      </c>
      <c r="B44" s="9">
        <v>10</v>
      </c>
      <c r="C44" s="10">
        <f t="shared" si="1"/>
        <v>0.6211180124223602</v>
      </c>
    </row>
    <row r="45" spans="1:3" x14ac:dyDescent="0.2">
      <c r="A45" s="29" t="s">
        <v>118</v>
      </c>
      <c r="B45" s="9">
        <v>10</v>
      </c>
      <c r="C45" s="10">
        <f t="shared" si="1"/>
        <v>0.6211180124223602</v>
      </c>
    </row>
    <row r="46" spans="1:3" x14ac:dyDescent="0.2">
      <c r="A46" s="29" t="s">
        <v>74</v>
      </c>
      <c r="B46" s="9">
        <v>9</v>
      </c>
      <c r="C46" s="10">
        <f t="shared" si="1"/>
        <v>0.55900621118012428</v>
      </c>
    </row>
    <row r="47" spans="1:3" x14ac:dyDescent="0.2">
      <c r="A47" s="29" t="s">
        <v>90</v>
      </c>
      <c r="B47" s="9">
        <v>9</v>
      </c>
      <c r="C47" s="10">
        <f t="shared" si="1"/>
        <v>0.55900621118012428</v>
      </c>
    </row>
    <row r="48" spans="1:3" x14ac:dyDescent="0.2">
      <c r="A48" s="29" t="s">
        <v>62</v>
      </c>
      <c r="B48" s="9">
        <v>8</v>
      </c>
      <c r="C48" s="10">
        <f t="shared" si="1"/>
        <v>0.49689440993788819</v>
      </c>
    </row>
    <row r="49" spans="1:3" x14ac:dyDescent="0.2">
      <c r="A49" s="29" t="s">
        <v>84</v>
      </c>
      <c r="B49" s="9">
        <v>8</v>
      </c>
      <c r="C49" s="10">
        <f t="shared" si="1"/>
        <v>0.49689440993788819</v>
      </c>
    </row>
    <row r="50" spans="1:3" x14ac:dyDescent="0.2">
      <c r="A50" s="29" t="s">
        <v>105</v>
      </c>
      <c r="B50" s="9">
        <v>8</v>
      </c>
      <c r="C50" s="10">
        <f t="shared" si="1"/>
        <v>0.49689440993788819</v>
      </c>
    </row>
    <row r="51" spans="1:3" x14ac:dyDescent="0.2">
      <c r="A51" s="29" t="s">
        <v>135</v>
      </c>
      <c r="B51" s="9">
        <v>7</v>
      </c>
      <c r="C51" s="10">
        <f t="shared" si="1"/>
        <v>0.43478260869565216</v>
      </c>
    </row>
    <row r="52" spans="1:3" x14ac:dyDescent="0.2">
      <c r="A52" s="29" t="s">
        <v>71</v>
      </c>
      <c r="B52" s="9">
        <v>6</v>
      </c>
      <c r="C52" s="10">
        <f t="shared" si="1"/>
        <v>0.37267080745341613</v>
      </c>
    </row>
    <row r="53" spans="1:3" x14ac:dyDescent="0.2">
      <c r="A53" s="29" t="s">
        <v>73</v>
      </c>
      <c r="B53" s="9">
        <v>6</v>
      </c>
      <c r="C53" s="10">
        <f t="shared" si="1"/>
        <v>0.37267080745341613</v>
      </c>
    </row>
    <row r="54" spans="1:3" x14ac:dyDescent="0.2">
      <c r="A54" s="29" t="s">
        <v>89</v>
      </c>
      <c r="B54" s="9">
        <v>6</v>
      </c>
      <c r="C54" s="10">
        <f t="shared" si="1"/>
        <v>0.37267080745341613</v>
      </c>
    </row>
    <row r="55" spans="1:3" x14ac:dyDescent="0.2">
      <c r="A55" s="29" t="s">
        <v>94</v>
      </c>
      <c r="B55" s="9">
        <v>6</v>
      </c>
      <c r="C55" s="10">
        <f t="shared" si="1"/>
        <v>0.37267080745341613</v>
      </c>
    </row>
    <row r="56" spans="1:3" x14ac:dyDescent="0.2">
      <c r="A56" s="29" t="s">
        <v>98</v>
      </c>
      <c r="B56" s="9">
        <v>6</v>
      </c>
      <c r="C56" s="10">
        <f t="shared" si="1"/>
        <v>0.37267080745341613</v>
      </c>
    </row>
    <row r="57" spans="1:3" x14ac:dyDescent="0.2">
      <c r="A57" s="29" t="s">
        <v>108</v>
      </c>
      <c r="B57" s="9">
        <v>6</v>
      </c>
      <c r="C57" s="10">
        <f t="shared" si="1"/>
        <v>0.37267080745341613</v>
      </c>
    </row>
    <row r="58" spans="1:3" x14ac:dyDescent="0.2">
      <c r="A58" s="29" t="s">
        <v>126</v>
      </c>
      <c r="B58" s="9">
        <v>6</v>
      </c>
      <c r="C58" s="10">
        <f t="shared" si="1"/>
        <v>0.37267080745341613</v>
      </c>
    </row>
    <row r="59" spans="1:3" x14ac:dyDescent="0.2">
      <c r="A59" s="29" t="s">
        <v>127</v>
      </c>
      <c r="B59" s="9">
        <v>6</v>
      </c>
      <c r="C59" s="10">
        <f t="shared" si="1"/>
        <v>0.37267080745341613</v>
      </c>
    </row>
    <row r="60" spans="1:3" x14ac:dyDescent="0.2">
      <c r="A60" s="29" t="s">
        <v>130</v>
      </c>
      <c r="B60" s="9">
        <v>6</v>
      </c>
      <c r="C60" s="10">
        <f t="shared" si="1"/>
        <v>0.37267080745341613</v>
      </c>
    </row>
    <row r="61" spans="1:3" x14ac:dyDescent="0.2">
      <c r="A61" s="29" t="s">
        <v>67</v>
      </c>
      <c r="B61" s="9">
        <v>5</v>
      </c>
      <c r="C61" s="10">
        <f t="shared" si="1"/>
        <v>0.3105590062111801</v>
      </c>
    </row>
    <row r="62" spans="1:3" x14ac:dyDescent="0.2">
      <c r="A62" s="29" t="s">
        <v>83</v>
      </c>
      <c r="B62" s="9">
        <v>5</v>
      </c>
      <c r="C62" s="10">
        <f t="shared" si="1"/>
        <v>0.3105590062111801</v>
      </c>
    </row>
    <row r="63" spans="1:3" x14ac:dyDescent="0.2">
      <c r="A63" s="29" t="s">
        <v>134</v>
      </c>
      <c r="B63" s="9">
        <v>5</v>
      </c>
      <c r="C63" s="10">
        <f t="shared" si="1"/>
        <v>0.3105590062111801</v>
      </c>
    </row>
    <row r="64" spans="1:3" x14ac:dyDescent="0.2">
      <c r="A64" s="29" t="s">
        <v>86</v>
      </c>
      <c r="B64" s="9">
        <v>4</v>
      </c>
      <c r="C64" s="10">
        <f t="shared" si="1"/>
        <v>0.2484472049689441</v>
      </c>
    </row>
    <row r="65" spans="1:3" x14ac:dyDescent="0.2">
      <c r="A65" s="29" t="s">
        <v>103</v>
      </c>
      <c r="B65" s="9">
        <v>4</v>
      </c>
      <c r="C65" s="10">
        <f t="shared" si="1"/>
        <v>0.2484472049689441</v>
      </c>
    </row>
    <row r="66" spans="1:3" x14ac:dyDescent="0.2">
      <c r="A66" s="29" t="s">
        <v>109</v>
      </c>
      <c r="B66" s="9">
        <v>4</v>
      </c>
      <c r="C66" s="10">
        <f t="shared" si="1"/>
        <v>0.2484472049689441</v>
      </c>
    </row>
    <row r="67" spans="1:3" x14ac:dyDescent="0.2">
      <c r="A67" s="29" t="s">
        <v>113</v>
      </c>
      <c r="B67" s="9">
        <v>4</v>
      </c>
      <c r="C67" s="10">
        <f t="shared" si="1"/>
        <v>0.2484472049689441</v>
      </c>
    </row>
    <row r="68" spans="1:3" x14ac:dyDescent="0.2">
      <c r="A68" s="29" t="s">
        <v>121</v>
      </c>
      <c r="B68" s="9">
        <v>4</v>
      </c>
      <c r="C68" s="10">
        <f t="shared" si="1"/>
        <v>0.2484472049689441</v>
      </c>
    </row>
    <row r="69" spans="1:3" x14ac:dyDescent="0.2">
      <c r="A69" s="29" t="s">
        <v>96</v>
      </c>
      <c r="B69" s="9">
        <v>3</v>
      </c>
      <c r="C69" s="10">
        <f t="shared" si="1"/>
        <v>0.18633540372670807</v>
      </c>
    </row>
    <row r="70" spans="1:3" x14ac:dyDescent="0.2">
      <c r="A70" s="29" t="s">
        <v>106</v>
      </c>
      <c r="B70" s="9">
        <v>3</v>
      </c>
      <c r="C70" s="10">
        <f t="shared" si="1"/>
        <v>0.18633540372670807</v>
      </c>
    </row>
    <row r="71" spans="1:3" x14ac:dyDescent="0.2">
      <c r="A71" s="29" t="s">
        <v>125</v>
      </c>
      <c r="B71" s="9">
        <v>3</v>
      </c>
      <c r="C71" s="10">
        <f t="shared" si="1"/>
        <v>0.18633540372670807</v>
      </c>
    </row>
    <row r="72" spans="1:3" x14ac:dyDescent="0.2">
      <c r="A72" s="29" t="s">
        <v>131</v>
      </c>
      <c r="B72" s="9">
        <v>3</v>
      </c>
      <c r="C72" s="10">
        <f t="shared" si="1"/>
        <v>0.18633540372670807</v>
      </c>
    </row>
    <row r="73" spans="1:3" x14ac:dyDescent="0.2">
      <c r="A73" s="29" t="s">
        <v>138</v>
      </c>
      <c r="B73" s="9">
        <v>3</v>
      </c>
      <c r="C73" s="10">
        <f t="shared" si="1"/>
        <v>0.18633540372670807</v>
      </c>
    </row>
    <row r="74" spans="1:3" x14ac:dyDescent="0.2">
      <c r="A74" s="29" t="s">
        <v>110</v>
      </c>
      <c r="B74" s="9">
        <v>2</v>
      </c>
      <c r="C74" s="10">
        <f t="shared" si="1"/>
        <v>0.12422360248447205</v>
      </c>
    </row>
    <row r="75" spans="1:3" x14ac:dyDescent="0.2">
      <c r="A75" s="29" t="s">
        <v>117</v>
      </c>
      <c r="B75" s="9">
        <v>2</v>
      </c>
      <c r="C75" s="10">
        <f t="shared" ref="C75:C106" si="2">(B75/B$82)*100</f>
        <v>0.12422360248447205</v>
      </c>
    </row>
    <row r="76" spans="1:3" x14ac:dyDescent="0.2">
      <c r="A76" s="29" t="s">
        <v>87</v>
      </c>
      <c r="B76" s="9">
        <v>1</v>
      </c>
      <c r="C76" s="10">
        <f t="shared" si="2"/>
        <v>6.2111801242236024E-2</v>
      </c>
    </row>
    <row r="77" spans="1:3" x14ac:dyDescent="0.2">
      <c r="A77" s="29" t="s">
        <v>93</v>
      </c>
      <c r="B77" s="9">
        <v>1</v>
      </c>
      <c r="C77" s="10">
        <f t="shared" si="2"/>
        <v>6.2111801242236024E-2</v>
      </c>
    </row>
    <row r="78" spans="1:3" x14ac:dyDescent="0.2">
      <c r="A78" s="29" t="s">
        <v>101</v>
      </c>
      <c r="B78" s="9">
        <v>1</v>
      </c>
      <c r="C78" s="10">
        <f t="shared" si="2"/>
        <v>6.2111801242236024E-2</v>
      </c>
    </row>
    <row r="79" spans="1:3" x14ac:dyDescent="0.2">
      <c r="A79" s="29" t="s">
        <v>123</v>
      </c>
      <c r="B79" s="9">
        <v>1</v>
      </c>
      <c r="C79" s="10">
        <f t="shared" si="2"/>
        <v>6.2111801242236024E-2</v>
      </c>
    </row>
    <row r="80" spans="1:3" x14ac:dyDescent="0.2">
      <c r="A80" s="29" t="s">
        <v>124</v>
      </c>
      <c r="B80" s="9">
        <v>1</v>
      </c>
      <c r="C80" s="10">
        <f t="shared" si="2"/>
        <v>6.2111801242236024E-2</v>
      </c>
    </row>
    <row r="81" spans="1:3" x14ac:dyDescent="0.2">
      <c r="A81" s="29" t="s">
        <v>137</v>
      </c>
      <c r="B81" s="9">
        <v>1</v>
      </c>
      <c r="C81" s="10">
        <f t="shared" si="2"/>
        <v>6.2111801242236024E-2</v>
      </c>
    </row>
    <row r="82" spans="1:3" ht="15.75" x14ac:dyDescent="0.25">
      <c r="A82" s="38" t="s">
        <v>28</v>
      </c>
      <c r="B82" s="17">
        <v>1610</v>
      </c>
      <c r="C82" s="18">
        <f t="shared" si="2"/>
        <v>100</v>
      </c>
    </row>
    <row r="83" spans="1:3" x14ac:dyDescent="0.2">
      <c r="A83" s="29"/>
      <c r="B83" s="9"/>
      <c r="C83" s="10"/>
    </row>
    <row r="84" spans="1:3" x14ac:dyDescent="0.2">
      <c r="A84" s="29"/>
      <c r="B84" s="9"/>
      <c r="C84" s="10"/>
    </row>
    <row r="85" spans="1:3" x14ac:dyDescent="0.2">
      <c r="B85" s="4"/>
      <c r="C85" s="4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40" workbookViewId="0">
      <selection activeCell="A103" sqref="A103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12" t="s">
        <v>1</v>
      </c>
    </row>
    <row r="2" spans="1:3" x14ac:dyDescent="0.2">
      <c r="A2" s="4" t="s">
        <v>0</v>
      </c>
    </row>
    <row r="8" spans="1:3" ht="15.75" x14ac:dyDescent="0.25">
      <c r="A8" s="3" t="s">
        <v>148</v>
      </c>
    </row>
    <row r="10" spans="1:3" ht="15.75" x14ac:dyDescent="0.25">
      <c r="A10" s="5"/>
      <c r="B10" s="15" t="s">
        <v>27</v>
      </c>
      <c r="C10" s="16" t="s">
        <v>3</v>
      </c>
    </row>
    <row r="11" spans="1:3" x14ac:dyDescent="0.25">
      <c r="A11" s="29" t="s">
        <v>68</v>
      </c>
      <c r="B11" s="9">
        <v>2842</v>
      </c>
      <c r="C11" s="10">
        <f t="shared" ref="C11:C42" si="0">(B11/B$90)*100</f>
        <v>12.843456254519161</v>
      </c>
    </row>
    <row r="12" spans="1:3" x14ac:dyDescent="0.25">
      <c r="A12" s="29" t="s">
        <v>88</v>
      </c>
      <c r="B12" s="9">
        <v>1588</v>
      </c>
      <c r="C12" s="10">
        <f t="shared" si="0"/>
        <v>7.1764280549530008</v>
      </c>
    </row>
    <row r="13" spans="1:3" x14ac:dyDescent="0.2">
      <c r="A13" s="29" t="s">
        <v>119</v>
      </c>
      <c r="B13" s="9">
        <v>1366</v>
      </c>
      <c r="C13" s="10">
        <f t="shared" si="0"/>
        <v>6.1731742588575562</v>
      </c>
    </row>
    <row r="14" spans="1:3" x14ac:dyDescent="0.2">
      <c r="A14" s="29" t="s">
        <v>63</v>
      </c>
      <c r="B14" s="9">
        <v>1051</v>
      </c>
      <c r="C14" s="10">
        <f t="shared" si="0"/>
        <v>4.7496384671005059</v>
      </c>
    </row>
    <row r="15" spans="1:3" x14ac:dyDescent="0.2">
      <c r="A15" s="29" t="s">
        <v>80</v>
      </c>
      <c r="B15" s="9">
        <v>951</v>
      </c>
      <c r="C15" s="10">
        <f t="shared" si="0"/>
        <v>4.2977223427331888</v>
      </c>
    </row>
    <row r="16" spans="1:3" x14ac:dyDescent="0.2">
      <c r="A16" s="29" t="s">
        <v>114</v>
      </c>
      <c r="B16" s="30">
        <v>922</v>
      </c>
      <c r="C16" s="10">
        <f t="shared" si="0"/>
        <v>4.1666666666666661</v>
      </c>
    </row>
    <row r="17" spans="1:3" x14ac:dyDescent="0.25">
      <c r="A17" s="29" t="s">
        <v>70</v>
      </c>
      <c r="B17" s="30">
        <v>794</v>
      </c>
      <c r="C17" s="10">
        <f t="shared" si="0"/>
        <v>3.5882140274765004</v>
      </c>
    </row>
    <row r="18" spans="1:3" x14ac:dyDescent="0.25">
      <c r="A18" s="29" t="s">
        <v>112</v>
      </c>
      <c r="B18" s="9">
        <v>742</v>
      </c>
      <c r="C18" s="10">
        <f t="shared" si="0"/>
        <v>3.3532176428054958</v>
      </c>
    </row>
    <row r="19" spans="1:3" x14ac:dyDescent="0.25">
      <c r="A19" s="29" t="s">
        <v>123</v>
      </c>
      <c r="B19" s="9">
        <v>659</v>
      </c>
      <c r="C19" s="10">
        <f t="shared" si="0"/>
        <v>2.9781272595806216</v>
      </c>
    </row>
    <row r="20" spans="1:3" x14ac:dyDescent="0.2">
      <c r="A20" s="29" t="s">
        <v>115</v>
      </c>
      <c r="B20" s="9">
        <v>639</v>
      </c>
      <c r="C20" s="10">
        <f t="shared" si="0"/>
        <v>2.8877440347071586</v>
      </c>
    </row>
    <row r="21" spans="1:3" x14ac:dyDescent="0.2">
      <c r="A21" s="29" t="s">
        <v>133</v>
      </c>
      <c r="B21" s="9">
        <v>595</v>
      </c>
      <c r="C21" s="10">
        <f t="shared" si="0"/>
        <v>2.6889009399855386</v>
      </c>
    </row>
    <row r="22" spans="1:3" x14ac:dyDescent="0.25">
      <c r="A22" s="29" t="s">
        <v>95</v>
      </c>
      <c r="B22" s="9">
        <v>593</v>
      </c>
      <c r="C22" s="10">
        <f t="shared" si="0"/>
        <v>2.6798626174981925</v>
      </c>
    </row>
    <row r="23" spans="1:3" x14ac:dyDescent="0.25">
      <c r="A23" s="29" t="s">
        <v>69</v>
      </c>
      <c r="B23" s="9">
        <v>555</v>
      </c>
      <c r="C23" s="10">
        <f t="shared" si="0"/>
        <v>2.5081344902386116</v>
      </c>
    </row>
    <row r="24" spans="1:3" x14ac:dyDescent="0.25">
      <c r="A24" s="29" t="s">
        <v>75</v>
      </c>
      <c r="B24" s="9">
        <v>543</v>
      </c>
      <c r="C24" s="10">
        <f t="shared" si="0"/>
        <v>2.4539045553145336</v>
      </c>
    </row>
    <row r="25" spans="1:3" x14ac:dyDescent="0.25">
      <c r="A25" s="29" t="s">
        <v>128</v>
      </c>
      <c r="B25" s="9">
        <v>452</v>
      </c>
      <c r="C25" s="10">
        <f t="shared" si="0"/>
        <v>2.0426608821402747</v>
      </c>
    </row>
    <row r="26" spans="1:3" x14ac:dyDescent="0.25">
      <c r="A26" s="29" t="s">
        <v>91</v>
      </c>
      <c r="B26" s="9">
        <v>450</v>
      </c>
      <c r="C26" s="10">
        <f t="shared" si="0"/>
        <v>2.0336225596529283</v>
      </c>
    </row>
    <row r="27" spans="1:3" x14ac:dyDescent="0.25">
      <c r="A27" s="29" t="s">
        <v>66</v>
      </c>
      <c r="B27" s="9">
        <v>414</v>
      </c>
      <c r="C27" s="10">
        <f t="shared" si="0"/>
        <v>1.8709327548806942</v>
      </c>
    </row>
    <row r="28" spans="1:3" x14ac:dyDescent="0.2">
      <c r="A28" s="29" t="s">
        <v>76</v>
      </c>
      <c r="B28" s="9">
        <v>400</v>
      </c>
      <c r="C28" s="10">
        <f t="shared" si="0"/>
        <v>1.8076644974692697</v>
      </c>
    </row>
    <row r="29" spans="1:3" x14ac:dyDescent="0.25">
      <c r="A29" s="29" t="s">
        <v>97</v>
      </c>
      <c r="B29" s="30">
        <v>368</v>
      </c>
      <c r="C29" s="10">
        <f t="shared" si="0"/>
        <v>1.6630513376717282</v>
      </c>
    </row>
    <row r="30" spans="1:3" x14ac:dyDescent="0.2">
      <c r="A30" s="29" t="s">
        <v>132</v>
      </c>
      <c r="B30" s="9">
        <v>339</v>
      </c>
      <c r="C30" s="10">
        <f t="shared" si="0"/>
        <v>1.5319956616052062</v>
      </c>
    </row>
    <row r="31" spans="1:3" x14ac:dyDescent="0.25">
      <c r="A31" s="29" t="s">
        <v>129</v>
      </c>
      <c r="B31" s="9">
        <v>291</v>
      </c>
      <c r="C31" s="10">
        <f t="shared" si="0"/>
        <v>1.3150759219088937</v>
      </c>
    </row>
    <row r="32" spans="1:3" x14ac:dyDescent="0.25">
      <c r="A32" s="29" t="s">
        <v>122</v>
      </c>
      <c r="B32" s="9">
        <v>282</v>
      </c>
      <c r="C32" s="10">
        <f t="shared" si="0"/>
        <v>1.2744034707158352</v>
      </c>
    </row>
    <row r="33" spans="1:3" x14ac:dyDescent="0.25">
      <c r="A33" s="29" t="s">
        <v>62</v>
      </c>
      <c r="B33" s="9">
        <v>257</v>
      </c>
      <c r="C33" s="10">
        <f t="shared" si="0"/>
        <v>1.1614244396240057</v>
      </c>
    </row>
    <row r="34" spans="1:3" x14ac:dyDescent="0.2">
      <c r="A34" s="29" t="s">
        <v>136</v>
      </c>
      <c r="B34" s="9">
        <v>251</v>
      </c>
      <c r="C34" s="10">
        <f t="shared" si="0"/>
        <v>1.1343094721619666</v>
      </c>
    </row>
    <row r="35" spans="1:3" x14ac:dyDescent="0.25">
      <c r="A35" s="29" t="s">
        <v>135</v>
      </c>
      <c r="B35" s="9">
        <v>243</v>
      </c>
      <c r="C35" s="10">
        <f t="shared" si="0"/>
        <v>1.0981561822125814</v>
      </c>
    </row>
    <row r="36" spans="1:3" x14ac:dyDescent="0.25">
      <c r="A36" s="29" t="s">
        <v>107</v>
      </c>
      <c r="B36" s="30">
        <v>234</v>
      </c>
      <c r="C36" s="10">
        <f t="shared" si="0"/>
        <v>1.0574837310195226</v>
      </c>
    </row>
    <row r="37" spans="1:3" x14ac:dyDescent="0.25">
      <c r="A37" s="29" t="s">
        <v>98</v>
      </c>
      <c r="B37" s="9">
        <v>209</v>
      </c>
      <c r="C37" s="10">
        <f t="shared" si="0"/>
        <v>0.94450469992769337</v>
      </c>
    </row>
    <row r="38" spans="1:3" x14ac:dyDescent="0.2">
      <c r="A38" s="29" t="s">
        <v>94</v>
      </c>
      <c r="B38" s="30">
        <v>201</v>
      </c>
      <c r="C38" s="10">
        <f t="shared" si="0"/>
        <v>0.90835140997830799</v>
      </c>
    </row>
    <row r="39" spans="1:3" x14ac:dyDescent="0.25">
      <c r="A39" s="29" t="s">
        <v>60</v>
      </c>
      <c r="B39" s="9">
        <v>190</v>
      </c>
      <c r="C39" s="10">
        <f t="shared" si="0"/>
        <v>0.85864063629790321</v>
      </c>
    </row>
    <row r="40" spans="1:3" x14ac:dyDescent="0.2">
      <c r="A40" s="29" t="s">
        <v>89</v>
      </c>
      <c r="B40" s="9">
        <v>189</v>
      </c>
      <c r="C40" s="10">
        <f t="shared" si="0"/>
        <v>0.85412147505422986</v>
      </c>
    </row>
    <row r="41" spans="1:3" x14ac:dyDescent="0.25">
      <c r="A41" s="29" t="s">
        <v>64</v>
      </c>
      <c r="B41" s="9">
        <v>167</v>
      </c>
      <c r="C41" s="10">
        <f t="shared" si="0"/>
        <v>0.75469992769342009</v>
      </c>
    </row>
    <row r="42" spans="1:3" x14ac:dyDescent="0.25">
      <c r="A42" s="29" t="s">
        <v>65</v>
      </c>
      <c r="B42" s="9">
        <v>161</v>
      </c>
      <c r="C42" s="10">
        <f t="shared" si="0"/>
        <v>0.72758496023138108</v>
      </c>
    </row>
    <row r="43" spans="1:3" x14ac:dyDescent="0.25">
      <c r="A43" s="29" t="s">
        <v>127</v>
      </c>
      <c r="B43" s="9">
        <v>155</v>
      </c>
      <c r="C43" s="10">
        <f t="shared" ref="C43:C74" si="1">(B43/B$90)*100</f>
        <v>0.70046999276934196</v>
      </c>
    </row>
    <row r="44" spans="1:3" x14ac:dyDescent="0.25">
      <c r="A44" s="29" t="s">
        <v>90</v>
      </c>
      <c r="B44" s="9">
        <v>153</v>
      </c>
      <c r="C44" s="10">
        <f t="shared" si="1"/>
        <v>0.6914316702819957</v>
      </c>
    </row>
    <row r="45" spans="1:3" x14ac:dyDescent="0.25">
      <c r="A45" s="29" t="s">
        <v>77</v>
      </c>
      <c r="B45" s="9">
        <v>147</v>
      </c>
      <c r="C45" s="10">
        <f t="shared" si="1"/>
        <v>0.66431670281995658</v>
      </c>
    </row>
    <row r="46" spans="1:3" x14ac:dyDescent="0.25">
      <c r="A46" s="29" t="s">
        <v>126</v>
      </c>
      <c r="B46" s="9">
        <v>140</v>
      </c>
      <c r="C46" s="10">
        <f t="shared" si="1"/>
        <v>0.63268257411424433</v>
      </c>
    </row>
    <row r="47" spans="1:3" x14ac:dyDescent="0.25">
      <c r="A47" s="29" t="s">
        <v>99</v>
      </c>
      <c r="B47" s="9">
        <v>128</v>
      </c>
      <c r="C47" s="10">
        <f t="shared" si="1"/>
        <v>0.57845263919016632</v>
      </c>
    </row>
    <row r="48" spans="1:3" x14ac:dyDescent="0.25">
      <c r="A48" s="29" t="s">
        <v>67</v>
      </c>
      <c r="B48" s="9">
        <v>124</v>
      </c>
      <c r="C48" s="10">
        <f t="shared" si="1"/>
        <v>0.56037599421547357</v>
      </c>
    </row>
    <row r="49" spans="1:3" x14ac:dyDescent="0.25">
      <c r="A49" s="29" t="s">
        <v>79</v>
      </c>
      <c r="B49" s="9">
        <v>120</v>
      </c>
      <c r="C49" s="10">
        <f t="shared" si="1"/>
        <v>0.54229934924078094</v>
      </c>
    </row>
    <row r="50" spans="1:3" x14ac:dyDescent="0.25">
      <c r="A50" s="29" t="s">
        <v>121</v>
      </c>
      <c r="B50" s="9">
        <v>115</v>
      </c>
      <c r="C50" s="10">
        <f t="shared" si="1"/>
        <v>0.51970354302241506</v>
      </c>
    </row>
    <row r="51" spans="1:3" x14ac:dyDescent="0.25">
      <c r="A51" s="29" t="s">
        <v>74</v>
      </c>
      <c r="B51" s="9">
        <v>114</v>
      </c>
      <c r="C51" s="10">
        <f t="shared" si="1"/>
        <v>0.51518438177874193</v>
      </c>
    </row>
    <row r="52" spans="1:3" x14ac:dyDescent="0.25">
      <c r="A52" s="29" t="s">
        <v>96</v>
      </c>
      <c r="B52" s="9">
        <v>111</v>
      </c>
      <c r="C52" s="10">
        <f t="shared" si="1"/>
        <v>0.50162689804772231</v>
      </c>
    </row>
    <row r="53" spans="1:3" x14ac:dyDescent="0.2">
      <c r="A53" s="29" t="s">
        <v>78</v>
      </c>
      <c r="B53" s="9">
        <v>108</v>
      </c>
      <c r="C53" s="10">
        <f t="shared" si="1"/>
        <v>0.48806941431670281</v>
      </c>
    </row>
    <row r="54" spans="1:3" x14ac:dyDescent="0.25">
      <c r="A54" s="29" t="s">
        <v>92</v>
      </c>
      <c r="B54" s="9">
        <v>107</v>
      </c>
      <c r="C54" s="10">
        <f t="shared" si="1"/>
        <v>0.48355025307302968</v>
      </c>
    </row>
    <row r="55" spans="1:3" x14ac:dyDescent="0.25">
      <c r="A55" s="29" t="s">
        <v>61</v>
      </c>
      <c r="B55" s="9">
        <v>95</v>
      </c>
      <c r="C55" s="10">
        <f t="shared" si="1"/>
        <v>0.42932031814895161</v>
      </c>
    </row>
    <row r="56" spans="1:3" x14ac:dyDescent="0.25">
      <c r="A56" s="29" t="s">
        <v>102</v>
      </c>
      <c r="B56" s="9">
        <v>93</v>
      </c>
      <c r="C56" s="10">
        <f t="shared" si="1"/>
        <v>0.42028199566160518</v>
      </c>
    </row>
    <row r="57" spans="1:3" x14ac:dyDescent="0.2">
      <c r="A57" s="29" t="s">
        <v>118</v>
      </c>
      <c r="B57" s="9">
        <v>91</v>
      </c>
      <c r="C57" s="10">
        <f t="shared" si="1"/>
        <v>0.41124367317425892</v>
      </c>
    </row>
    <row r="58" spans="1:3" x14ac:dyDescent="0.25">
      <c r="A58" s="29" t="s">
        <v>105</v>
      </c>
      <c r="B58" s="9">
        <v>90</v>
      </c>
      <c r="C58" s="10">
        <f t="shared" si="1"/>
        <v>0.40672451193058567</v>
      </c>
    </row>
    <row r="59" spans="1:3" x14ac:dyDescent="0.2">
      <c r="A59" s="29" t="s">
        <v>130</v>
      </c>
      <c r="B59" s="9">
        <v>88</v>
      </c>
      <c r="C59" s="10">
        <f t="shared" si="1"/>
        <v>0.39768618944323936</v>
      </c>
    </row>
    <row r="60" spans="1:3" x14ac:dyDescent="0.2">
      <c r="A60" s="29" t="s">
        <v>72</v>
      </c>
      <c r="B60" s="9">
        <v>78</v>
      </c>
      <c r="C60" s="10">
        <f t="shared" si="1"/>
        <v>0.35249457700650755</v>
      </c>
    </row>
    <row r="61" spans="1:3" x14ac:dyDescent="0.2">
      <c r="A61" s="29" t="s">
        <v>113</v>
      </c>
      <c r="B61" s="9">
        <v>77</v>
      </c>
      <c r="C61" s="10">
        <f t="shared" si="1"/>
        <v>0.34797541576283442</v>
      </c>
    </row>
    <row r="62" spans="1:3" x14ac:dyDescent="0.2">
      <c r="A62" s="29" t="s">
        <v>71</v>
      </c>
      <c r="B62" s="9">
        <v>71</v>
      </c>
      <c r="C62" s="10">
        <f t="shared" si="1"/>
        <v>0.32086044830079541</v>
      </c>
    </row>
    <row r="63" spans="1:3" x14ac:dyDescent="0.25">
      <c r="A63" s="29" t="s">
        <v>83</v>
      </c>
      <c r="B63" s="9">
        <v>68</v>
      </c>
      <c r="C63" s="10">
        <f t="shared" si="1"/>
        <v>0.30730296456977585</v>
      </c>
    </row>
    <row r="64" spans="1:3" x14ac:dyDescent="0.25">
      <c r="A64" s="29" t="s">
        <v>137</v>
      </c>
      <c r="B64" s="9">
        <v>67</v>
      </c>
      <c r="C64" s="10">
        <f t="shared" si="1"/>
        <v>0.30278380332610266</v>
      </c>
    </row>
    <row r="65" spans="1:3" x14ac:dyDescent="0.25">
      <c r="A65" s="29" t="s">
        <v>86</v>
      </c>
      <c r="B65" s="9">
        <v>64</v>
      </c>
      <c r="C65" s="10">
        <f t="shared" si="1"/>
        <v>0.28922631959508316</v>
      </c>
    </row>
    <row r="66" spans="1:3" x14ac:dyDescent="0.25">
      <c r="A66" s="29" t="s">
        <v>93</v>
      </c>
      <c r="B66" s="9">
        <v>61</v>
      </c>
      <c r="C66" s="10">
        <f t="shared" si="1"/>
        <v>0.27566883586406365</v>
      </c>
    </row>
    <row r="67" spans="1:3" x14ac:dyDescent="0.25">
      <c r="A67" s="29" t="s">
        <v>108</v>
      </c>
      <c r="B67" s="9">
        <v>57</v>
      </c>
      <c r="C67" s="10">
        <f t="shared" si="1"/>
        <v>0.25759219088937096</v>
      </c>
    </row>
    <row r="68" spans="1:3" x14ac:dyDescent="0.25">
      <c r="A68" s="29" t="s">
        <v>73</v>
      </c>
      <c r="B68" s="9">
        <v>52</v>
      </c>
      <c r="C68" s="10">
        <f t="shared" si="1"/>
        <v>0.23499638467100506</v>
      </c>
    </row>
    <row r="69" spans="1:3" x14ac:dyDescent="0.2">
      <c r="A69" s="29" t="s">
        <v>131</v>
      </c>
      <c r="B69" s="9">
        <v>50</v>
      </c>
      <c r="C69" s="10">
        <f t="shared" si="1"/>
        <v>0.22595806218365871</v>
      </c>
    </row>
    <row r="70" spans="1:3" x14ac:dyDescent="0.2">
      <c r="A70" s="29" t="s">
        <v>117</v>
      </c>
      <c r="B70" s="9">
        <v>46</v>
      </c>
      <c r="C70" s="10">
        <f t="shared" si="1"/>
        <v>0.20788141720896602</v>
      </c>
    </row>
    <row r="71" spans="1:3" x14ac:dyDescent="0.2">
      <c r="A71" s="29" t="s">
        <v>134</v>
      </c>
      <c r="B71" s="9">
        <v>42</v>
      </c>
      <c r="C71" s="10">
        <f t="shared" si="1"/>
        <v>0.18980477223427331</v>
      </c>
    </row>
    <row r="72" spans="1:3" x14ac:dyDescent="0.2">
      <c r="A72" s="29" t="s">
        <v>110</v>
      </c>
      <c r="B72" s="9">
        <v>41</v>
      </c>
      <c r="C72" s="10">
        <f t="shared" si="1"/>
        <v>0.18528561099060015</v>
      </c>
    </row>
    <row r="73" spans="1:3" x14ac:dyDescent="0.2">
      <c r="A73" s="29" t="s">
        <v>120</v>
      </c>
      <c r="B73" s="9">
        <v>41</v>
      </c>
      <c r="C73" s="10">
        <f t="shared" si="1"/>
        <v>0.18528561099060015</v>
      </c>
    </row>
    <row r="74" spans="1:3" x14ac:dyDescent="0.2">
      <c r="A74" s="29" t="s">
        <v>124</v>
      </c>
      <c r="B74" s="9">
        <v>41</v>
      </c>
      <c r="C74" s="10">
        <f t="shared" si="1"/>
        <v>0.18528561099060015</v>
      </c>
    </row>
    <row r="75" spans="1:3" x14ac:dyDescent="0.2">
      <c r="A75" s="29" t="s">
        <v>138</v>
      </c>
      <c r="B75" s="30">
        <v>38</v>
      </c>
      <c r="C75" s="10">
        <f t="shared" ref="C75:C89" si="2">(B75/B$90)*100</f>
        <v>0.17172812725958062</v>
      </c>
    </row>
    <row r="76" spans="1:3" x14ac:dyDescent="0.2">
      <c r="A76" s="29" t="s">
        <v>109</v>
      </c>
      <c r="B76" s="9">
        <v>35</v>
      </c>
      <c r="C76" s="10">
        <f t="shared" si="2"/>
        <v>0.15817064352856108</v>
      </c>
    </row>
    <row r="77" spans="1:3" x14ac:dyDescent="0.2">
      <c r="A77" s="29" t="s">
        <v>84</v>
      </c>
      <c r="B77" s="9">
        <v>33</v>
      </c>
      <c r="C77" s="10">
        <f t="shared" si="2"/>
        <v>0.14913232104121474</v>
      </c>
    </row>
    <row r="78" spans="1:3" x14ac:dyDescent="0.2">
      <c r="A78" s="29" t="s">
        <v>81</v>
      </c>
      <c r="B78" s="9">
        <v>31</v>
      </c>
      <c r="C78" s="10">
        <f t="shared" si="2"/>
        <v>0.14009399855386839</v>
      </c>
    </row>
    <row r="79" spans="1:3" x14ac:dyDescent="0.2">
      <c r="A79" s="29" t="s">
        <v>125</v>
      </c>
      <c r="B79" s="30">
        <v>31</v>
      </c>
      <c r="C79" s="10">
        <f t="shared" si="2"/>
        <v>0.14009399855386839</v>
      </c>
    </row>
    <row r="80" spans="1:3" x14ac:dyDescent="0.2">
      <c r="A80" s="29" t="s">
        <v>87</v>
      </c>
      <c r="B80" s="9">
        <v>27</v>
      </c>
      <c r="C80" s="10">
        <f t="shared" si="2"/>
        <v>0.1220173535791757</v>
      </c>
    </row>
    <row r="81" spans="1:3" x14ac:dyDescent="0.2">
      <c r="A81" s="29" t="s">
        <v>103</v>
      </c>
      <c r="B81" s="9">
        <v>26</v>
      </c>
      <c r="C81" s="10">
        <f t="shared" si="2"/>
        <v>0.11749819233550253</v>
      </c>
    </row>
    <row r="82" spans="1:3" x14ac:dyDescent="0.2">
      <c r="A82" s="29" t="s">
        <v>116</v>
      </c>
      <c r="B82" s="9">
        <v>24</v>
      </c>
      <c r="C82" s="10">
        <f t="shared" si="2"/>
        <v>0.10845986984815618</v>
      </c>
    </row>
    <row r="83" spans="1:3" x14ac:dyDescent="0.2">
      <c r="A83" s="29" t="s">
        <v>106</v>
      </c>
      <c r="B83" s="9">
        <v>23</v>
      </c>
      <c r="C83" s="10">
        <f t="shared" si="2"/>
        <v>0.10394070860448301</v>
      </c>
    </row>
    <row r="84" spans="1:3" x14ac:dyDescent="0.2">
      <c r="A84" s="29" t="s">
        <v>111</v>
      </c>
      <c r="B84" s="9">
        <v>23</v>
      </c>
      <c r="C84" s="10">
        <f t="shared" si="2"/>
        <v>0.10394070860448301</v>
      </c>
    </row>
    <row r="85" spans="1:3" x14ac:dyDescent="0.2">
      <c r="A85" s="29" t="s">
        <v>100</v>
      </c>
      <c r="B85" s="9">
        <v>16</v>
      </c>
      <c r="C85" s="10">
        <f t="shared" si="2"/>
        <v>7.230657989877079E-2</v>
      </c>
    </row>
    <row r="86" spans="1:3" x14ac:dyDescent="0.2">
      <c r="A86" s="29" t="s">
        <v>85</v>
      </c>
      <c r="B86" s="9">
        <v>15</v>
      </c>
      <c r="C86" s="10">
        <f t="shared" si="2"/>
        <v>6.7787418655097617E-2</v>
      </c>
    </row>
    <row r="87" spans="1:3" x14ac:dyDescent="0.2">
      <c r="A87" s="29" t="s">
        <v>101</v>
      </c>
      <c r="B87" s="9">
        <v>14</v>
      </c>
      <c r="C87" s="10">
        <f t="shared" si="2"/>
        <v>6.3268257411424444E-2</v>
      </c>
    </row>
    <row r="88" spans="1:3" x14ac:dyDescent="0.2">
      <c r="A88" s="29" t="s">
        <v>104</v>
      </c>
      <c r="B88" s="30">
        <v>12</v>
      </c>
      <c r="C88" s="10">
        <f t="shared" si="2"/>
        <v>5.4229934924078092E-2</v>
      </c>
    </row>
    <row r="89" spans="1:3" x14ac:dyDescent="0.2">
      <c r="A89" s="29" t="s">
        <v>82</v>
      </c>
      <c r="B89" s="9">
        <v>7</v>
      </c>
      <c r="C89" s="10">
        <f t="shared" si="2"/>
        <v>3.1634128705712222E-2</v>
      </c>
    </row>
    <row r="90" spans="1:3" ht="15.75" x14ac:dyDescent="0.25">
      <c r="A90" s="38" t="s">
        <v>28</v>
      </c>
      <c r="B90" s="17">
        <v>22128</v>
      </c>
      <c r="C90" s="18">
        <f t="shared" ref="C90" si="3">(B90/B$90)*100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25" zoomScaleNormal="125" workbookViewId="0">
      <selection sqref="A1:XFD1048576"/>
    </sheetView>
  </sheetViews>
  <sheetFormatPr baseColWidth="10" defaultColWidth="11.42578125" defaultRowHeight="15" x14ac:dyDescent="0.2"/>
  <cols>
    <col min="1" max="1" width="32.42578125" style="4" customWidth="1"/>
    <col min="2" max="2" width="14.5703125" style="8" customWidth="1"/>
    <col min="3" max="3" width="15" style="8" customWidth="1"/>
    <col min="4" max="16384" width="11.42578125" style="4"/>
  </cols>
  <sheetData>
    <row r="1" spans="1:7" ht="17.45" x14ac:dyDescent="0.3">
      <c r="A1" s="12" t="s">
        <v>1</v>
      </c>
    </row>
    <row r="2" spans="1:7" x14ac:dyDescent="0.2">
      <c r="A2" s="4" t="s">
        <v>0</v>
      </c>
    </row>
    <row r="8" spans="1:7" ht="15.75" x14ac:dyDescent="0.25">
      <c r="A8" s="3" t="s">
        <v>29</v>
      </c>
    </row>
    <row r="10" spans="1:7" ht="15.6" x14ac:dyDescent="0.3">
      <c r="A10" s="3"/>
    </row>
    <row r="11" spans="1:7" ht="19.5" customHeight="1" x14ac:dyDescent="0.3">
      <c r="A11" s="19" t="s">
        <v>30</v>
      </c>
      <c r="B11" s="15" t="s">
        <v>149</v>
      </c>
      <c r="C11" s="16">
        <v>2019</v>
      </c>
      <c r="D11" s="29"/>
    </row>
    <row r="12" spans="1:7" x14ac:dyDescent="0.25">
      <c r="A12" s="39">
        <v>1</v>
      </c>
      <c r="B12" s="9"/>
      <c r="C12" s="9">
        <v>398</v>
      </c>
      <c r="D12" s="29"/>
      <c r="F12" s="20"/>
      <c r="G12" s="20"/>
    </row>
    <row r="13" spans="1:7" x14ac:dyDescent="0.25">
      <c r="A13" s="39">
        <v>2</v>
      </c>
      <c r="B13" s="9">
        <v>73</v>
      </c>
      <c r="C13" s="9"/>
      <c r="D13" s="29"/>
      <c r="F13" s="20"/>
      <c r="G13" s="20"/>
    </row>
    <row r="14" spans="1:7" x14ac:dyDescent="0.25">
      <c r="A14" s="39">
        <v>3</v>
      </c>
      <c r="B14" s="9">
        <v>64</v>
      </c>
      <c r="C14" s="9"/>
      <c r="D14" s="29"/>
      <c r="F14" s="20"/>
      <c r="G14" s="20"/>
    </row>
    <row r="15" spans="1:7" x14ac:dyDescent="0.25">
      <c r="A15" s="39">
        <v>4</v>
      </c>
      <c r="B15" s="9">
        <v>67</v>
      </c>
      <c r="C15" s="9"/>
      <c r="D15" s="29"/>
      <c r="F15" s="20"/>
      <c r="G15" s="20"/>
    </row>
    <row r="16" spans="1:7" x14ac:dyDescent="0.25">
      <c r="A16" s="39">
        <v>5</v>
      </c>
      <c r="B16" s="9">
        <v>109</v>
      </c>
      <c r="C16" s="9"/>
      <c r="D16" s="29"/>
      <c r="F16" s="20"/>
      <c r="G16" s="20"/>
    </row>
    <row r="17" spans="1:7" x14ac:dyDescent="0.25">
      <c r="A17" s="39">
        <v>6</v>
      </c>
      <c r="B17" s="9">
        <v>149</v>
      </c>
      <c r="C17" s="9"/>
      <c r="D17" s="29"/>
      <c r="F17" s="20"/>
      <c r="G17" s="20"/>
    </row>
    <row r="18" spans="1:7" x14ac:dyDescent="0.25">
      <c r="A18" s="39">
        <v>7</v>
      </c>
      <c r="B18" s="9">
        <v>113</v>
      </c>
      <c r="C18" s="9"/>
      <c r="D18" s="29"/>
      <c r="F18" s="20"/>
      <c r="G18" s="20"/>
    </row>
    <row r="19" spans="1:7" x14ac:dyDescent="0.25">
      <c r="A19" s="39">
        <v>8</v>
      </c>
      <c r="B19" s="9">
        <v>122</v>
      </c>
      <c r="C19" s="9"/>
      <c r="D19" s="29"/>
      <c r="F19" s="20"/>
      <c r="G19" s="20"/>
    </row>
    <row r="20" spans="1:7" x14ac:dyDescent="0.25">
      <c r="A20" s="39">
        <v>9</v>
      </c>
      <c r="B20" s="9">
        <v>158</v>
      </c>
      <c r="C20" s="9"/>
      <c r="D20" s="29"/>
      <c r="F20" s="20"/>
      <c r="G20" s="20"/>
    </row>
    <row r="21" spans="1:7" x14ac:dyDescent="0.25">
      <c r="A21" s="39">
        <v>10</v>
      </c>
      <c r="B21" s="9">
        <v>173</v>
      </c>
      <c r="C21" s="9"/>
      <c r="D21" s="29"/>
      <c r="G21" s="20"/>
    </row>
    <row r="22" spans="1:7" x14ac:dyDescent="0.25">
      <c r="A22" s="39">
        <v>11</v>
      </c>
      <c r="B22" s="9">
        <v>171</v>
      </c>
      <c r="C22" s="9"/>
      <c r="D22" s="29"/>
      <c r="G22" s="20"/>
    </row>
    <row r="23" spans="1:7" x14ac:dyDescent="0.25">
      <c r="A23" s="39">
        <v>12</v>
      </c>
      <c r="B23" s="9">
        <v>133</v>
      </c>
      <c r="C23" s="9"/>
      <c r="D23" s="29"/>
      <c r="G23" s="20"/>
    </row>
    <row r="24" spans="1:7" ht="15.75" x14ac:dyDescent="0.25">
      <c r="A24" s="38" t="s">
        <v>6</v>
      </c>
      <c r="B24" s="17">
        <v>1332</v>
      </c>
      <c r="C24" s="17">
        <v>398</v>
      </c>
      <c r="D24" s="17">
        <v>1730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7" workbookViewId="0">
      <selection activeCell="H24" sqref="H24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4.140625" style="8" customWidth="1"/>
    <col min="4" max="16384" width="11.42578125" style="4"/>
  </cols>
  <sheetData>
    <row r="1" spans="1:3" ht="17.45" x14ac:dyDescent="0.3">
      <c r="A1" s="12" t="s">
        <v>1</v>
      </c>
    </row>
    <row r="2" spans="1:3" x14ac:dyDescent="0.2">
      <c r="A2" s="4" t="s">
        <v>0</v>
      </c>
    </row>
    <row r="8" spans="1:3" ht="15.75" x14ac:dyDescent="0.25">
      <c r="A8" s="3" t="s">
        <v>150</v>
      </c>
    </row>
    <row r="10" spans="1:3" ht="15.75" x14ac:dyDescent="0.25">
      <c r="A10" s="5"/>
      <c r="B10" s="15" t="s">
        <v>27</v>
      </c>
      <c r="C10" s="16" t="s">
        <v>3</v>
      </c>
    </row>
    <row r="11" spans="1:3" x14ac:dyDescent="0.2">
      <c r="A11" s="29" t="s">
        <v>114</v>
      </c>
      <c r="B11" s="9">
        <v>37</v>
      </c>
      <c r="C11" s="10">
        <f t="shared" ref="C11:C42" si="0">(B11/B$70)*100</f>
        <v>9.2964824120603016</v>
      </c>
    </row>
    <row r="12" spans="1:3" x14ac:dyDescent="0.2">
      <c r="A12" s="29" t="s">
        <v>76</v>
      </c>
      <c r="B12" s="9">
        <v>26</v>
      </c>
      <c r="C12" s="10">
        <f t="shared" si="0"/>
        <v>6.5326633165829149</v>
      </c>
    </row>
    <row r="13" spans="1:3" x14ac:dyDescent="0.2">
      <c r="A13" s="29" t="s">
        <v>119</v>
      </c>
      <c r="B13" s="9">
        <v>26</v>
      </c>
      <c r="C13" s="10">
        <f t="shared" si="0"/>
        <v>6.5326633165829149</v>
      </c>
    </row>
    <row r="14" spans="1:3" x14ac:dyDescent="0.25">
      <c r="A14" s="29" t="s">
        <v>75</v>
      </c>
      <c r="B14" s="9">
        <v>20</v>
      </c>
      <c r="C14" s="10">
        <f t="shared" si="0"/>
        <v>5.025125628140704</v>
      </c>
    </row>
    <row r="15" spans="1:3" x14ac:dyDescent="0.2">
      <c r="A15" s="29" t="s">
        <v>115</v>
      </c>
      <c r="B15" s="9">
        <v>18</v>
      </c>
      <c r="C15" s="10">
        <f t="shared" si="0"/>
        <v>4.5226130653266337</v>
      </c>
    </row>
    <row r="16" spans="1:3" x14ac:dyDescent="0.2">
      <c r="A16" s="29" t="s">
        <v>63</v>
      </c>
      <c r="B16" s="9">
        <v>17</v>
      </c>
      <c r="C16" s="10">
        <f t="shared" si="0"/>
        <v>4.2713567839195976</v>
      </c>
    </row>
    <row r="17" spans="1:3" x14ac:dyDescent="0.25">
      <c r="A17" s="29" t="s">
        <v>68</v>
      </c>
      <c r="B17" s="9">
        <v>17</v>
      </c>
      <c r="C17" s="10">
        <f t="shared" si="0"/>
        <v>4.2713567839195976</v>
      </c>
    </row>
    <row r="18" spans="1:3" x14ac:dyDescent="0.25">
      <c r="A18" s="29" t="s">
        <v>88</v>
      </c>
      <c r="B18" s="9">
        <v>17</v>
      </c>
      <c r="C18" s="10">
        <f t="shared" si="0"/>
        <v>4.2713567839195976</v>
      </c>
    </row>
    <row r="19" spans="1:3" x14ac:dyDescent="0.25">
      <c r="A19" s="29" t="s">
        <v>112</v>
      </c>
      <c r="B19" s="9">
        <v>16</v>
      </c>
      <c r="C19" s="10">
        <f t="shared" si="0"/>
        <v>4.0201005025125625</v>
      </c>
    </row>
    <row r="20" spans="1:3" x14ac:dyDescent="0.25">
      <c r="A20" s="29" t="s">
        <v>107</v>
      </c>
      <c r="B20" s="9">
        <v>14</v>
      </c>
      <c r="C20" s="10">
        <f t="shared" si="0"/>
        <v>3.5175879396984926</v>
      </c>
    </row>
    <row r="21" spans="1:3" x14ac:dyDescent="0.25">
      <c r="A21" s="29" t="s">
        <v>128</v>
      </c>
      <c r="B21" s="9">
        <v>14</v>
      </c>
      <c r="C21" s="10">
        <f t="shared" si="0"/>
        <v>3.5175879396984926</v>
      </c>
    </row>
    <row r="22" spans="1:3" x14ac:dyDescent="0.2">
      <c r="A22" s="29" t="s">
        <v>80</v>
      </c>
      <c r="B22" s="9">
        <v>12</v>
      </c>
      <c r="C22" s="10">
        <f t="shared" si="0"/>
        <v>3.0150753768844218</v>
      </c>
    </row>
    <row r="23" spans="1:3" x14ac:dyDescent="0.2">
      <c r="A23" s="29" t="s">
        <v>94</v>
      </c>
      <c r="B23" s="9">
        <v>8</v>
      </c>
      <c r="C23" s="10">
        <f t="shared" si="0"/>
        <v>2.0100502512562812</v>
      </c>
    </row>
    <row r="24" spans="1:3" x14ac:dyDescent="0.25">
      <c r="A24" s="29" t="s">
        <v>64</v>
      </c>
      <c r="B24" s="9">
        <v>7</v>
      </c>
      <c r="C24" s="10">
        <f t="shared" si="0"/>
        <v>1.7587939698492463</v>
      </c>
    </row>
    <row r="25" spans="1:3" x14ac:dyDescent="0.25">
      <c r="A25" s="29" t="s">
        <v>65</v>
      </c>
      <c r="B25" s="9">
        <v>7</v>
      </c>
      <c r="C25" s="10">
        <f t="shared" si="0"/>
        <v>1.7587939698492463</v>
      </c>
    </row>
    <row r="26" spans="1:3" x14ac:dyDescent="0.25">
      <c r="A26" s="29" t="s">
        <v>97</v>
      </c>
      <c r="B26" s="9">
        <v>7</v>
      </c>
      <c r="C26" s="10">
        <f t="shared" si="0"/>
        <v>1.7587939698492463</v>
      </c>
    </row>
    <row r="27" spans="1:3" x14ac:dyDescent="0.25">
      <c r="A27" s="29" t="s">
        <v>98</v>
      </c>
      <c r="B27" s="9">
        <v>7</v>
      </c>
      <c r="C27" s="10">
        <f t="shared" si="0"/>
        <v>1.7587939698492463</v>
      </c>
    </row>
    <row r="28" spans="1:3" x14ac:dyDescent="0.25">
      <c r="A28" s="29" t="s">
        <v>61</v>
      </c>
      <c r="B28" s="9">
        <v>6</v>
      </c>
      <c r="C28" s="10">
        <f t="shared" si="0"/>
        <v>1.5075376884422109</v>
      </c>
    </row>
    <row r="29" spans="1:3" x14ac:dyDescent="0.25">
      <c r="A29" s="29" t="s">
        <v>69</v>
      </c>
      <c r="B29" s="9">
        <v>6</v>
      </c>
      <c r="C29" s="10">
        <f t="shared" si="0"/>
        <v>1.5075376884422109</v>
      </c>
    </row>
    <row r="30" spans="1:3" x14ac:dyDescent="0.25">
      <c r="A30" s="29" t="s">
        <v>70</v>
      </c>
      <c r="B30" s="9">
        <v>6</v>
      </c>
      <c r="C30" s="10">
        <f t="shared" si="0"/>
        <v>1.5075376884422109</v>
      </c>
    </row>
    <row r="31" spans="1:3" x14ac:dyDescent="0.25">
      <c r="A31" s="29" t="s">
        <v>83</v>
      </c>
      <c r="B31" s="9">
        <v>6</v>
      </c>
      <c r="C31" s="10">
        <f t="shared" si="0"/>
        <v>1.5075376884422109</v>
      </c>
    </row>
    <row r="32" spans="1:3" x14ac:dyDescent="0.25">
      <c r="A32" s="29" t="s">
        <v>92</v>
      </c>
      <c r="B32" s="9">
        <v>6</v>
      </c>
      <c r="C32" s="10">
        <f t="shared" si="0"/>
        <v>1.5075376884422109</v>
      </c>
    </row>
    <row r="33" spans="1:3" x14ac:dyDescent="0.25">
      <c r="A33" s="29" t="s">
        <v>99</v>
      </c>
      <c r="B33" s="9">
        <v>6</v>
      </c>
      <c r="C33" s="10">
        <f t="shared" si="0"/>
        <v>1.5075376884422109</v>
      </c>
    </row>
    <row r="34" spans="1:3" x14ac:dyDescent="0.25">
      <c r="A34" s="29" t="s">
        <v>105</v>
      </c>
      <c r="B34" s="9">
        <v>6</v>
      </c>
      <c r="C34" s="10">
        <f t="shared" si="0"/>
        <v>1.5075376884422109</v>
      </c>
    </row>
    <row r="35" spans="1:3" x14ac:dyDescent="0.25">
      <c r="A35" s="29" t="s">
        <v>135</v>
      </c>
      <c r="B35" s="9">
        <v>6</v>
      </c>
      <c r="C35" s="10">
        <f t="shared" si="0"/>
        <v>1.5075376884422109</v>
      </c>
    </row>
    <row r="36" spans="1:3" x14ac:dyDescent="0.2">
      <c r="A36" s="29" t="s">
        <v>72</v>
      </c>
      <c r="B36" s="9">
        <v>5</v>
      </c>
      <c r="C36" s="10">
        <f t="shared" si="0"/>
        <v>1.256281407035176</v>
      </c>
    </row>
    <row r="37" spans="1:3" x14ac:dyDescent="0.2">
      <c r="A37" s="29" t="s">
        <v>85</v>
      </c>
      <c r="B37" s="9">
        <v>5</v>
      </c>
      <c r="C37" s="10">
        <f t="shared" si="0"/>
        <v>1.256281407035176</v>
      </c>
    </row>
    <row r="38" spans="1:3" x14ac:dyDescent="0.2">
      <c r="A38" s="29" t="s">
        <v>132</v>
      </c>
      <c r="B38" s="9">
        <v>5</v>
      </c>
      <c r="C38" s="10">
        <f t="shared" si="0"/>
        <v>1.256281407035176</v>
      </c>
    </row>
    <row r="39" spans="1:3" x14ac:dyDescent="0.2">
      <c r="A39" s="29" t="s">
        <v>133</v>
      </c>
      <c r="B39" s="9">
        <v>5</v>
      </c>
      <c r="C39" s="10">
        <f t="shared" si="0"/>
        <v>1.256281407035176</v>
      </c>
    </row>
    <row r="40" spans="1:3" x14ac:dyDescent="0.2">
      <c r="A40" s="29" t="s">
        <v>62</v>
      </c>
      <c r="B40" s="9">
        <v>4</v>
      </c>
      <c r="C40" s="10">
        <f t="shared" si="0"/>
        <v>1.0050251256281406</v>
      </c>
    </row>
    <row r="41" spans="1:3" x14ac:dyDescent="0.2">
      <c r="A41" s="29" t="s">
        <v>67</v>
      </c>
      <c r="B41" s="9">
        <v>4</v>
      </c>
      <c r="C41" s="10">
        <f t="shared" si="0"/>
        <v>1.0050251256281406</v>
      </c>
    </row>
    <row r="42" spans="1:3" x14ac:dyDescent="0.2">
      <c r="A42" s="29" t="s">
        <v>74</v>
      </c>
      <c r="B42" s="9">
        <v>4</v>
      </c>
      <c r="C42" s="10">
        <f t="shared" si="0"/>
        <v>1.0050251256281406</v>
      </c>
    </row>
    <row r="43" spans="1:3" x14ac:dyDescent="0.2">
      <c r="A43" s="29" t="s">
        <v>86</v>
      </c>
      <c r="B43" s="9">
        <v>4</v>
      </c>
      <c r="C43" s="10">
        <f t="shared" ref="C43:C74" si="1">(B43/B$70)*100</f>
        <v>1.0050251256281406</v>
      </c>
    </row>
    <row r="44" spans="1:3" x14ac:dyDescent="0.2">
      <c r="A44" s="29" t="s">
        <v>95</v>
      </c>
      <c r="B44" s="9">
        <v>4</v>
      </c>
      <c r="C44" s="10">
        <f t="shared" si="1"/>
        <v>1.0050251256281406</v>
      </c>
    </row>
    <row r="45" spans="1:3" x14ac:dyDescent="0.2">
      <c r="A45" s="29" t="s">
        <v>118</v>
      </c>
      <c r="B45" s="9">
        <v>4</v>
      </c>
      <c r="C45" s="10">
        <f t="shared" si="1"/>
        <v>1.0050251256281406</v>
      </c>
    </row>
    <row r="46" spans="1:3" x14ac:dyDescent="0.2">
      <c r="A46" s="29" t="s">
        <v>87</v>
      </c>
      <c r="B46" s="9">
        <v>3</v>
      </c>
      <c r="C46" s="10">
        <f t="shared" si="1"/>
        <v>0.75376884422110546</v>
      </c>
    </row>
    <row r="47" spans="1:3" x14ac:dyDescent="0.2">
      <c r="A47" s="29" t="s">
        <v>122</v>
      </c>
      <c r="B47" s="9">
        <v>3</v>
      </c>
      <c r="C47" s="10">
        <f t="shared" si="1"/>
        <v>0.75376884422110546</v>
      </c>
    </row>
    <row r="48" spans="1:3" x14ac:dyDescent="0.2">
      <c r="A48" s="29" t="s">
        <v>129</v>
      </c>
      <c r="B48" s="9">
        <v>3</v>
      </c>
      <c r="C48" s="10">
        <f t="shared" si="1"/>
        <v>0.75376884422110546</v>
      </c>
    </row>
    <row r="49" spans="1:3" x14ac:dyDescent="0.2">
      <c r="A49" s="29" t="s">
        <v>77</v>
      </c>
      <c r="B49" s="9">
        <v>2</v>
      </c>
      <c r="C49" s="10">
        <f t="shared" si="1"/>
        <v>0.50251256281407031</v>
      </c>
    </row>
    <row r="50" spans="1:3" x14ac:dyDescent="0.2">
      <c r="A50" s="29" t="s">
        <v>78</v>
      </c>
      <c r="B50" s="9">
        <v>2</v>
      </c>
      <c r="C50" s="10">
        <f t="shared" si="1"/>
        <v>0.50251256281407031</v>
      </c>
    </row>
    <row r="51" spans="1:3" x14ac:dyDescent="0.2">
      <c r="A51" s="29" t="s">
        <v>84</v>
      </c>
      <c r="B51" s="9">
        <v>2</v>
      </c>
      <c r="C51" s="10">
        <f t="shared" si="1"/>
        <v>0.50251256281407031</v>
      </c>
    </row>
    <row r="52" spans="1:3" x14ac:dyDescent="0.2">
      <c r="A52" s="29" t="s">
        <v>111</v>
      </c>
      <c r="B52" s="9">
        <v>2</v>
      </c>
      <c r="C52" s="10">
        <f t="shared" si="1"/>
        <v>0.50251256281407031</v>
      </c>
    </row>
    <row r="53" spans="1:3" x14ac:dyDescent="0.2">
      <c r="A53" s="29" t="s">
        <v>117</v>
      </c>
      <c r="B53" s="9">
        <v>2</v>
      </c>
      <c r="C53" s="10">
        <f t="shared" si="1"/>
        <v>0.50251256281407031</v>
      </c>
    </row>
    <row r="54" spans="1:3" x14ac:dyDescent="0.2">
      <c r="A54" s="29" t="s">
        <v>121</v>
      </c>
      <c r="B54" s="9">
        <v>2</v>
      </c>
      <c r="C54" s="10">
        <f t="shared" si="1"/>
        <v>0.50251256281407031</v>
      </c>
    </row>
    <row r="55" spans="1:3" x14ac:dyDescent="0.2">
      <c r="A55" s="29" t="s">
        <v>60</v>
      </c>
      <c r="B55" s="9">
        <v>1</v>
      </c>
      <c r="C55" s="10">
        <f t="shared" si="1"/>
        <v>0.25125628140703515</v>
      </c>
    </row>
    <row r="56" spans="1:3" x14ac:dyDescent="0.2">
      <c r="A56" s="29" t="s">
        <v>73</v>
      </c>
      <c r="B56" s="9">
        <v>1</v>
      </c>
      <c r="C56" s="10">
        <f t="shared" si="1"/>
        <v>0.25125628140703515</v>
      </c>
    </row>
    <row r="57" spans="1:3" x14ac:dyDescent="0.2">
      <c r="A57" s="29" t="s">
        <v>82</v>
      </c>
      <c r="B57" s="9">
        <v>1</v>
      </c>
      <c r="C57" s="10">
        <f t="shared" si="1"/>
        <v>0.25125628140703515</v>
      </c>
    </row>
    <row r="58" spans="1:3" x14ac:dyDescent="0.2">
      <c r="A58" s="29" t="s">
        <v>90</v>
      </c>
      <c r="B58" s="9">
        <v>1</v>
      </c>
      <c r="C58" s="10">
        <f t="shared" si="1"/>
        <v>0.25125628140703515</v>
      </c>
    </row>
    <row r="59" spans="1:3" x14ac:dyDescent="0.2">
      <c r="A59" s="29" t="s">
        <v>91</v>
      </c>
      <c r="B59" s="9">
        <v>1</v>
      </c>
      <c r="C59" s="10">
        <f t="shared" si="1"/>
        <v>0.25125628140703515</v>
      </c>
    </row>
    <row r="60" spans="1:3" x14ac:dyDescent="0.2">
      <c r="A60" s="29" t="s">
        <v>96</v>
      </c>
      <c r="B60" s="9">
        <v>1</v>
      </c>
      <c r="C60" s="10">
        <f t="shared" si="1"/>
        <v>0.25125628140703515</v>
      </c>
    </row>
    <row r="61" spans="1:3" x14ac:dyDescent="0.2">
      <c r="A61" s="29" t="s">
        <v>101</v>
      </c>
      <c r="B61" s="9">
        <v>1</v>
      </c>
      <c r="C61" s="10">
        <f t="shared" si="1"/>
        <v>0.25125628140703515</v>
      </c>
    </row>
    <row r="62" spans="1:3" x14ac:dyDescent="0.2">
      <c r="A62" s="29" t="s">
        <v>106</v>
      </c>
      <c r="B62" s="9">
        <v>1</v>
      </c>
      <c r="C62" s="10">
        <f t="shared" ref="C62:C69" si="2">(B62/B$70)*100</f>
        <v>0.25125628140703515</v>
      </c>
    </row>
    <row r="63" spans="1:3" x14ac:dyDescent="0.2">
      <c r="A63" s="29" t="s">
        <v>108</v>
      </c>
      <c r="B63" s="9">
        <v>1</v>
      </c>
      <c r="C63" s="10">
        <f t="shared" si="2"/>
        <v>0.25125628140703515</v>
      </c>
    </row>
    <row r="64" spans="1:3" x14ac:dyDescent="0.2">
      <c r="A64" s="29" t="s">
        <v>109</v>
      </c>
      <c r="B64" s="9">
        <v>1</v>
      </c>
      <c r="C64" s="10">
        <f t="shared" si="2"/>
        <v>0.25125628140703515</v>
      </c>
    </row>
    <row r="65" spans="1:3" x14ac:dyDescent="0.2">
      <c r="A65" s="29" t="s">
        <v>113</v>
      </c>
      <c r="B65" s="9">
        <v>1</v>
      </c>
      <c r="C65" s="10">
        <f t="shared" si="2"/>
        <v>0.25125628140703515</v>
      </c>
    </row>
    <row r="66" spans="1:3" x14ac:dyDescent="0.2">
      <c r="A66" s="29" t="s">
        <v>123</v>
      </c>
      <c r="B66" s="9">
        <v>1</v>
      </c>
      <c r="C66" s="10">
        <f t="shared" si="2"/>
        <v>0.25125628140703515</v>
      </c>
    </row>
    <row r="67" spans="1:3" x14ac:dyDescent="0.2">
      <c r="A67" s="29" t="s">
        <v>124</v>
      </c>
      <c r="B67" s="9">
        <v>1</v>
      </c>
      <c r="C67" s="10">
        <f t="shared" si="2"/>
        <v>0.25125628140703515</v>
      </c>
    </row>
    <row r="68" spans="1:3" x14ac:dyDescent="0.2">
      <c r="A68" s="29" t="s">
        <v>127</v>
      </c>
      <c r="B68" s="9">
        <v>1</v>
      </c>
      <c r="C68" s="10">
        <f t="shared" si="2"/>
        <v>0.25125628140703515</v>
      </c>
    </row>
    <row r="69" spans="1:3" x14ac:dyDescent="0.2">
      <c r="A69" s="29" t="s">
        <v>134</v>
      </c>
      <c r="B69" s="9">
        <v>1</v>
      </c>
      <c r="C69" s="10">
        <f t="shared" si="2"/>
        <v>0.25125628140703515</v>
      </c>
    </row>
    <row r="70" spans="1:3" ht="15.75" x14ac:dyDescent="0.25">
      <c r="A70" s="29" t="s">
        <v>28</v>
      </c>
      <c r="B70" s="9">
        <v>398</v>
      </c>
      <c r="C70" s="18">
        <f>(B70/B$70)*100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A20" sqref="A20"/>
    </sheetView>
  </sheetViews>
  <sheetFormatPr baseColWidth="10" defaultColWidth="11.42578125" defaultRowHeight="15" x14ac:dyDescent="0.2"/>
  <cols>
    <col min="1" max="1" width="45.28515625" style="4" customWidth="1"/>
    <col min="2" max="2" width="18.28515625" style="8" customWidth="1"/>
    <col min="3" max="3" width="30.5703125" style="8" customWidth="1"/>
    <col min="4" max="16384" width="11.42578125" style="4"/>
  </cols>
  <sheetData>
    <row r="1" spans="1:3" ht="17.45" x14ac:dyDescent="0.3">
      <c r="A1" s="12" t="s">
        <v>1</v>
      </c>
    </row>
    <row r="2" spans="1:3" x14ac:dyDescent="0.2">
      <c r="A2" s="4" t="s">
        <v>0</v>
      </c>
    </row>
    <row r="8" spans="1:3" ht="30" customHeight="1" x14ac:dyDescent="0.25">
      <c r="A8" s="43" t="s">
        <v>151</v>
      </c>
      <c r="B8" s="43"/>
      <c r="C8" s="43"/>
    </row>
    <row r="10" spans="1:3" ht="15.75" x14ac:dyDescent="0.25">
      <c r="A10" s="5"/>
      <c r="B10" s="15" t="s">
        <v>27</v>
      </c>
      <c r="C10" s="16" t="s">
        <v>3</v>
      </c>
    </row>
    <row r="11" spans="1:3" x14ac:dyDescent="0.2">
      <c r="A11" s="29" t="s">
        <v>114</v>
      </c>
      <c r="B11" s="9">
        <v>190</v>
      </c>
      <c r="C11" s="10">
        <f t="shared" ref="C11:C42" si="0">(B11/B$87)*100</f>
        <v>10.982658959537572</v>
      </c>
    </row>
    <row r="12" spans="1:3" x14ac:dyDescent="0.2">
      <c r="A12" s="29" t="s">
        <v>115</v>
      </c>
      <c r="B12" s="9">
        <v>100</v>
      </c>
      <c r="C12" s="10">
        <f t="shared" si="0"/>
        <v>5.7803468208092488</v>
      </c>
    </row>
    <row r="13" spans="1:3" x14ac:dyDescent="0.25">
      <c r="A13" s="29" t="s">
        <v>68</v>
      </c>
      <c r="B13" s="9">
        <v>92</v>
      </c>
      <c r="C13" s="10">
        <f t="shared" si="0"/>
        <v>5.3179190751445091</v>
      </c>
    </row>
    <row r="14" spans="1:3" x14ac:dyDescent="0.25">
      <c r="A14" s="29" t="s">
        <v>107</v>
      </c>
      <c r="B14" s="9">
        <v>87</v>
      </c>
      <c r="C14" s="10">
        <f t="shared" si="0"/>
        <v>5.0289017341040463</v>
      </c>
    </row>
    <row r="15" spans="1:3" x14ac:dyDescent="0.2">
      <c r="A15" s="29" t="s">
        <v>80</v>
      </c>
      <c r="B15" s="9">
        <v>78</v>
      </c>
      <c r="C15" s="10">
        <f t="shared" si="0"/>
        <v>4.5086705202312141</v>
      </c>
    </row>
    <row r="16" spans="1:3" x14ac:dyDescent="0.25">
      <c r="A16" s="29" t="s">
        <v>112</v>
      </c>
      <c r="B16" s="9">
        <v>77</v>
      </c>
      <c r="C16" s="10">
        <f t="shared" si="0"/>
        <v>4.4508670520231215</v>
      </c>
    </row>
    <row r="17" spans="1:3" x14ac:dyDescent="0.25">
      <c r="A17" s="29" t="s">
        <v>88</v>
      </c>
      <c r="B17" s="9">
        <v>61</v>
      </c>
      <c r="C17" s="10">
        <f t="shared" si="0"/>
        <v>3.5260115606936417</v>
      </c>
    </row>
    <row r="18" spans="1:3" x14ac:dyDescent="0.2">
      <c r="A18" s="29" t="s">
        <v>119</v>
      </c>
      <c r="B18" s="9">
        <v>57</v>
      </c>
      <c r="C18" s="10">
        <f t="shared" si="0"/>
        <v>3.2947976878612715</v>
      </c>
    </row>
    <row r="19" spans="1:3" x14ac:dyDescent="0.2">
      <c r="A19" s="29" t="s">
        <v>63</v>
      </c>
      <c r="B19" s="9">
        <v>51</v>
      </c>
      <c r="C19" s="10">
        <f t="shared" si="0"/>
        <v>2.9479768786127165</v>
      </c>
    </row>
    <row r="20" spans="1:3" x14ac:dyDescent="0.25">
      <c r="A20" s="29" t="s">
        <v>97</v>
      </c>
      <c r="B20" s="9">
        <v>49</v>
      </c>
      <c r="C20" s="10">
        <f t="shared" si="0"/>
        <v>2.8323699421965318</v>
      </c>
    </row>
    <row r="21" spans="1:3" x14ac:dyDescent="0.2">
      <c r="A21" s="29" t="s">
        <v>76</v>
      </c>
      <c r="B21" s="9">
        <v>46</v>
      </c>
      <c r="C21" s="10">
        <f t="shared" si="0"/>
        <v>2.6589595375722546</v>
      </c>
    </row>
    <row r="22" spans="1:3" x14ac:dyDescent="0.25">
      <c r="A22" s="29" t="s">
        <v>137</v>
      </c>
      <c r="B22" s="9">
        <v>42</v>
      </c>
      <c r="C22" s="10">
        <f t="shared" si="0"/>
        <v>2.4277456647398843</v>
      </c>
    </row>
    <row r="23" spans="1:3" x14ac:dyDescent="0.2">
      <c r="A23" s="29" t="s">
        <v>110</v>
      </c>
      <c r="B23" s="9">
        <v>39</v>
      </c>
      <c r="C23" s="10">
        <f t="shared" si="0"/>
        <v>2.254335260115607</v>
      </c>
    </row>
    <row r="24" spans="1:3" x14ac:dyDescent="0.25">
      <c r="A24" s="29" t="s">
        <v>127</v>
      </c>
      <c r="B24" s="9">
        <v>39</v>
      </c>
      <c r="C24" s="10">
        <f t="shared" si="0"/>
        <v>2.254335260115607</v>
      </c>
    </row>
    <row r="25" spans="1:3" x14ac:dyDescent="0.25">
      <c r="A25" s="29" t="s">
        <v>75</v>
      </c>
      <c r="B25" s="9">
        <v>38</v>
      </c>
      <c r="C25" s="10">
        <f t="shared" si="0"/>
        <v>2.1965317919075145</v>
      </c>
    </row>
    <row r="26" spans="1:3" x14ac:dyDescent="0.25">
      <c r="A26" s="29" t="s">
        <v>77</v>
      </c>
      <c r="B26" s="9">
        <v>38</v>
      </c>
      <c r="C26" s="10">
        <f t="shared" si="0"/>
        <v>2.1965317919075145</v>
      </c>
    </row>
    <row r="27" spans="1:3" x14ac:dyDescent="0.25">
      <c r="A27" s="29" t="s">
        <v>95</v>
      </c>
      <c r="B27" s="9">
        <v>31</v>
      </c>
      <c r="C27" s="10">
        <f t="shared" si="0"/>
        <v>1.7919075144508672</v>
      </c>
    </row>
    <row r="28" spans="1:3" x14ac:dyDescent="0.25">
      <c r="A28" s="29" t="s">
        <v>83</v>
      </c>
      <c r="B28" s="9">
        <v>30</v>
      </c>
      <c r="C28" s="10">
        <f t="shared" si="0"/>
        <v>1.7341040462427744</v>
      </c>
    </row>
    <row r="29" spans="1:3" x14ac:dyDescent="0.2">
      <c r="A29" s="29" t="s">
        <v>135</v>
      </c>
      <c r="B29" s="9">
        <v>30</v>
      </c>
      <c r="C29" s="10">
        <f t="shared" si="0"/>
        <v>1.7341040462427744</v>
      </c>
    </row>
    <row r="30" spans="1:3" x14ac:dyDescent="0.2">
      <c r="A30" s="29" t="s">
        <v>62</v>
      </c>
      <c r="B30" s="9">
        <v>29</v>
      </c>
      <c r="C30" s="10">
        <f t="shared" si="0"/>
        <v>1.676300578034682</v>
      </c>
    </row>
    <row r="31" spans="1:3" x14ac:dyDescent="0.2">
      <c r="A31" s="29" t="s">
        <v>94</v>
      </c>
      <c r="B31" s="9">
        <v>28</v>
      </c>
      <c r="C31" s="10">
        <f t="shared" si="0"/>
        <v>1.6184971098265895</v>
      </c>
    </row>
    <row r="32" spans="1:3" x14ac:dyDescent="0.2">
      <c r="A32" s="29" t="s">
        <v>98</v>
      </c>
      <c r="B32" s="9">
        <v>26</v>
      </c>
      <c r="C32" s="10">
        <f t="shared" si="0"/>
        <v>1.5028901734104045</v>
      </c>
    </row>
    <row r="33" spans="1:3" x14ac:dyDescent="0.2">
      <c r="A33" s="29" t="s">
        <v>86</v>
      </c>
      <c r="B33" s="9">
        <v>25</v>
      </c>
      <c r="C33" s="10">
        <f t="shared" si="0"/>
        <v>1.4450867052023122</v>
      </c>
    </row>
    <row r="34" spans="1:3" x14ac:dyDescent="0.2">
      <c r="A34" s="29" t="s">
        <v>122</v>
      </c>
      <c r="B34" s="9">
        <v>23</v>
      </c>
      <c r="C34" s="10">
        <f t="shared" si="0"/>
        <v>1.3294797687861273</v>
      </c>
    </row>
    <row r="35" spans="1:3" x14ac:dyDescent="0.2">
      <c r="A35" s="29" t="s">
        <v>121</v>
      </c>
      <c r="B35" s="9">
        <v>22</v>
      </c>
      <c r="C35" s="10">
        <f t="shared" si="0"/>
        <v>1.2716763005780347</v>
      </c>
    </row>
    <row r="36" spans="1:3" x14ac:dyDescent="0.2">
      <c r="A36" s="29" t="s">
        <v>91</v>
      </c>
      <c r="B36" s="9">
        <v>20</v>
      </c>
      <c r="C36" s="10">
        <f t="shared" si="0"/>
        <v>1.1560693641618496</v>
      </c>
    </row>
    <row r="37" spans="1:3" x14ac:dyDescent="0.2">
      <c r="A37" s="29" t="s">
        <v>133</v>
      </c>
      <c r="B37" s="9">
        <v>19</v>
      </c>
      <c r="C37" s="10">
        <f t="shared" si="0"/>
        <v>1.0982658959537572</v>
      </c>
    </row>
    <row r="38" spans="1:3" x14ac:dyDescent="0.2">
      <c r="A38" s="29" t="s">
        <v>65</v>
      </c>
      <c r="B38" s="9">
        <v>18</v>
      </c>
      <c r="C38" s="10">
        <f t="shared" si="0"/>
        <v>1.0404624277456647</v>
      </c>
    </row>
    <row r="39" spans="1:3" x14ac:dyDescent="0.2">
      <c r="A39" s="29" t="s">
        <v>128</v>
      </c>
      <c r="B39" s="9">
        <v>18</v>
      </c>
      <c r="C39" s="10">
        <f t="shared" si="0"/>
        <v>1.0404624277456647</v>
      </c>
    </row>
    <row r="40" spans="1:3" x14ac:dyDescent="0.2">
      <c r="A40" s="29" t="s">
        <v>132</v>
      </c>
      <c r="B40" s="9">
        <v>17</v>
      </c>
      <c r="C40" s="10">
        <f t="shared" si="0"/>
        <v>0.98265895953757232</v>
      </c>
    </row>
    <row r="41" spans="1:3" x14ac:dyDescent="0.2">
      <c r="A41" s="29" t="s">
        <v>64</v>
      </c>
      <c r="B41" s="9">
        <v>16</v>
      </c>
      <c r="C41" s="10">
        <f t="shared" si="0"/>
        <v>0.92485549132947986</v>
      </c>
    </row>
    <row r="42" spans="1:3" x14ac:dyDescent="0.2">
      <c r="A42" s="29" t="s">
        <v>99</v>
      </c>
      <c r="B42" s="9">
        <v>16</v>
      </c>
      <c r="C42" s="10">
        <f t="shared" si="0"/>
        <v>0.92485549132947986</v>
      </c>
    </row>
    <row r="43" spans="1:3" x14ac:dyDescent="0.2">
      <c r="A43" s="29" t="s">
        <v>126</v>
      </c>
      <c r="B43" s="9">
        <v>15</v>
      </c>
      <c r="C43" s="10">
        <f t="shared" ref="C43:C74" si="1">(B43/B$87)*100</f>
        <v>0.86705202312138718</v>
      </c>
    </row>
    <row r="44" spans="1:3" x14ac:dyDescent="0.2">
      <c r="A44" s="29" t="s">
        <v>129</v>
      </c>
      <c r="B44" s="9">
        <v>15</v>
      </c>
      <c r="C44" s="10">
        <f t="shared" si="1"/>
        <v>0.86705202312138718</v>
      </c>
    </row>
    <row r="45" spans="1:3" x14ac:dyDescent="0.2">
      <c r="A45" s="29" t="s">
        <v>92</v>
      </c>
      <c r="B45" s="9">
        <v>14</v>
      </c>
      <c r="C45" s="10">
        <f t="shared" si="1"/>
        <v>0.80924855491329473</v>
      </c>
    </row>
    <row r="46" spans="1:3" x14ac:dyDescent="0.2">
      <c r="A46" s="29" t="s">
        <v>105</v>
      </c>
      <c r="B46" s="9">
        <v>14</v>
      </c>
      <c r="C46" s="10">
        <f t="shared" si="1"/>
        <v>0.80924855491329473</v>
      </c>
    </row>
    <row r="47" spans="1:3" x14ac:dyDescent="0.2">
      <c r="A47" s="29" t="s">
        <v>96</v>
      </c>
      <c r="B47" s="9">
        <v>12</v>
      </c>
      <c r="C47" s="10">
        <f t="shared" si="1"/>
        <v>0.69364161849710981</v>
      </c>
    </row>
    <row r="48" spans="1:3" x14ac:dyDescent="0.2">
      <c r="A48" s="29" t="s">
        <v>136</v>
      </c>
      <c r="B48" s="9">
        <v>12</v>
      </c>
      <c r="C48" s="10">
        <f t="shared" si="1"/>
        <v>0.69364161849710981</v>
      </c>
    </row>
    <row r="49" spans="1:3" x14ac:dyDescent="0.2">
      <c r="A49" s="29" t="s">
        <v>61</v>
      </c>
      <c r="B49" s="9">
        <v>11</v>
      </c>
      <c r="C49" s="10">
        <f t="shared" si="1"/>
        <v>0.63583815028901736</v>
      </c>
    </row>
    <row r="50" spans="1:3" x14ac:dyDescent="0.2">
      <c r="A50" s="29" t="s">
        <v>67</v>
      </c>
      <c r="B50" s="9">
        <v>10</v>
      </c>
      <c r="C50" s="10">
        <f t="shared" si="1"/>
        <v>0.57803468208092479</v>
      </c>
    </row>
    <row r="51" spans="1:3" x14ac:dyDescent="0.2">
      <c r="A51" s="29" t="s">
        <v>85</v>
      </c>
      <c r="B51" s="9">
        <v>10</v>
      </c>
      <c r="C51" s="10">
        <f t="shared" si="1"/>
        <v>0.57803468208092479</v>
      </c>
    </row>
    <row r="52" spans="1:3" x14ac:dyDescent="0.2">
      <c r="A52" s="29" t="s">
        <v>108</v>
      </c>
      <c r="B52" s="9">
        <v>10</v>
      </c>
      <c r="C52" s="10">
        <f t="shared" si="1"/>
        <v>0.57803468208092479</v>
      </c>
    </row>
    <row r="53" spans="1:3" x14ac:dyDescent="0.2">
      <c r="A53" s="29" t="s">
        <v>113</v>
      </c>
      <c r="B53" s="9">
        <v>10</v>
      </c>
      <c r="C53" s="10">
        <f t="shared" si="1"/>
        <v>0.57803468208092479</v>
      </c>
    </row>
    <row r="54" spans="1:3" x14ac:dyDescent="0.2">
      <c r="A54" s="29" t="s">
        <v>109</v>
      </c>
      <c r="B54" s="9">
        <v>9</v>
      </c>
      <c r="C54" s="10">
        <f t="shared" si="1"/>
        <v>0.52023121387283233</v>
      </c>
    </row>
    <row r="55" spans="1:3" x14ac:dyDescent="0.2">
      <c r="A55" s="29" t="s">
        <v>70</v>
      </c>
      <c r="B55" s="9">
        <v>8</v>
      </c>
      <c r="C55" s="10">
        <f t="shared" si="1"/>
        <v>0.46242774566473993</v>
      </c>
    </row>
    <row r="56" spans="1:3" x14ac:dyDescent="0.2">
      <c r="A56" s="29" t="s">
        <v>78</v>
      </c>
      <c r="B56" s="9">
        <v>8</v>
      </c>
      <c r="C56" s="10">
        <f t="shared" si="1"/>
        <v>0.46242774566473993</v>
      </c>
    </row>
    <row r="57" spans="1:3" x14ac:dyDescent="0.2">
      <c r="A57" s="29" t="s">
        <v>84</v>
      </c>
      <c r="B57" s="9">
        <v>8</v>
      </c>
      <c r="C57" s="10">
        <f t="shared" si="1"/>
        <v>0.46242774566473993</v>
      </c>
    </row>
    <row r="58" spans="1:3" x14ac:dyDescent="0.2">
      <c r="A58" s="29" t="s">
        <v>138</v>
      </c>
      <c r="B58" s="9">
        <v>8</v>
      </c>
      <c r="C58" s="10">
        <f t="shared" si="1"/>
        <v>0.46242774566473993</v>
      </c>
    </row>
    <row r="59" spans="1:3" x14ac:dyDescent="0.2">
      <c r="A59" s="29" t="s">
        <v>69</v>
      </c>
      <c r="B59" s="9">
        <v>7</v>
      </c>
      <c r="C59" s="10">
        <f t="shared" si="1"/>
        <v>0.40462427745664736</v>
      </c>
    </row>
    <row r="60" spans="1:3" x14ac:dyDescent="0.2">
      <c r="A60" s="29" t="s">
        <v>72</v>
      </c>
      <c r="B60" s="9">
        <v>7</v>
      </c>
      <c r="C60" s="10">
        <f t="shared" si="1"/>
        <v>0.40462427745664736</v>
      </c>
    </row>
    <row r="61" spans="1:3" x14ac:dyDescent="0.2">
      <c r="A61" s="29" t="s">
        <v>90</v>
      </c>
      <c r="B61" s="9">
        <v>7</v>
      </c>
      <c r="C61" s="10">
        <f t="shared" si="1"/>
        <v>0.40462427745664736</v>
      </c>
    </row>
    <row r="62" spans="1:3" x14ac:dyDescent="0.2">
      <c r="A62" s="29" t="s">
        <v>60</v>
      </c>
      <c r="B62" s="9">
        <v>6</v>
      </c>
      <c r="C62" s="10">
        <f t="shared" si="1"/>
        <v>0.34682080924855491</v>
      </c>
    </row>
    <row r="63" spans="1:3" x14ac:dyDescent="0.2">
      <c r="A63" s="29" t="s">
        <v>74</v>
      </c>
      <c r="B63" s="9">
        <v>6</v>
      </c>
      <c r="C63" s="10">
        <f t="shared" si="1"/>
        <v>0.34682080924855491</v>
      </c>
    </row>
    <row r="64" spans="1:3" x14ac:dyDescent="0.2">
      <c r="A64" s="29" t="s">
        <v>87</v>
      </c>
      <c r="B64" s="9">
        <v>6</v>
      </c>
      <c r="C64" s="10">
        <f t="shared" si="1"/>
        <v>0.34682080924855491</v>
      </c>
    </row>
    <row r="65" spans="1:3" x14ac:dyDescent="0.2">
      <c r="A65" s="29" t="s">
        <v>73</v>
      </c>
      <c r="B65" s="9">
        <v>5</v>
      </c>
      <c r="C65" s="10">
        <f t="shared" si="1"/>
        <v>0.28901734104046239</v>
      </c>
    </row>
    <row r="66" spans="1:3" x14ac:dyDescent="0.2">
      <c r="A66" s="29" t="s">
        <v>79</v>
      </c>
      <c r="B66" s="9">
        <v>5</v>
      </c>
      <c r="C66" s="10">
        <f t="shared" si="1"/>
        <v>0.28901734104046239</v>
      </c>
    </row>
    <row r="67" spans="1:3" x14ac:dyDescent="0.2">
      <c r="A67" s="29" t="s">
        <v>89</v>
      </c>
      <c r="B67" s="9">
        <v>5</v>
      </c>
      <c r="C67" s="10">
        <f t="shared" si="1"/>
        <v>0.28901734104046239</v>
      </c>
    </row>
    <row r="68" spans="1:3" x14ac:dyDescent="0.2">
      <c r="A68" s="29" t="s">
        <v>116</v>
      </c>
      <c r="B68" s="9">
        <v>5</v>
      </c>
      <c r="C68" s="10">
        <f t="shared" si="1"/>
        <v>0.28901734104046239</v>
      </c>
    </row>
    <row r="69" spans="1:3" x14ac:dyDescent="0.2">
      <c r="A69" s="29" t="s">
        <v>124</v>
      </c>
      <c r="B69" s="9">
        <v>5</v>
      </c>
      <c r="C69" s="10">
        <f t="shared" si="1"/>
        <v>0.28901734104046239</v>
      </c>
    </row>
    <row r="70" spans="1:3" x14ac:dyDescent="0.2">
      <c r="A70" s="29" t="s">
        <v>102</v>
      </c>
      <c r="B70" s="9">
        <v>4</v>
      </c>
      <c r="C70" s="10">
        <f t="shared" si="1"/>
        <v>0.23121387283236997</v>
      </c>
    </row>
    <row r="71" spans="1:3" x14ac:dyDescent="0.2">
      <c r="A71" s="29" t="s">
        <v>118</v>
      </c>
      <c r="B71" s="9">
        <v>4</v>
      </c>
      <c r="C71" s="10">
        <f t="shared" si="1"/>
        <v>0.23121387283236997</v>
      </c>
    </row>
    <row r="72" spans="1:3" x14ac:dyDescent="0.2">
      <c r="A72" s="29" t="s">
        <v>123</v>
      </c>
      <c r="B72" s="9">
        <v>4</v>
      </c>
      <c r="C72" s="10">
        <f t="shared" si="1"/>
        <v>0.23121387283236997</v>
      </c>
    </row>
    <row r="73" spans="1:3" x14ac:dyDescent="0.2">
      <c r="A73" s="29" t="s">
        <v>71</v>
      </c>
      <c r="B73" s="9">
        <v>3</v>
      </c>
      <c r="C73" s="10">
        <f t="shared" si="1"/>
        <v>0.17341040462427745</v>
      </c>
    </row>
    <row r="74" spans="1:3" x14ac:dyDescent="0.2">
      <c r="A74" s="29" t="s">
        <v>81</v>
      </c>
      <c r="B74" s="9">
        <v>3</v>
      </c>
      <c r="C74" s="10">
        <f t="shared" si="1"/>
        <v>0.17341040462427745</v>
      </c>
    </row>
    <row r="75" spans="1:3" x14ac:dyDescent="0.2">
      <c r="A75" s="29" t="s">
        <v>82</v>
      </c>
      <c r="B75" s="9">
        <v>3</v>
      </c>
      <c r="C75" s="10">
        <f t="shared" ref="C75:C106" si="2">(B75/B$87)*100</f>
        <v>0.17341040462427745</v>
      </c>
    </row>
    <row r="76" spans="1:3" x14ac:dyDescent="0.2">
      <c r="A76" s="29" t="s">
        <v>111</v>
      </c>
      <c r="B76" s="9">
        <v>3</v>
      </c>
      <c r="C76" s="10">
        <f t="shared" si="2"/>
        <v>0.17341040462427745</v>
      </c>
    </row>
    <row r="77" spans="1:3" x14ac:dyDescent="0.2">
      <c r="A77" s="29" t="s">
        <v>117</v>
      </c>
      <c r="B77" s="9">
        <v>3</v>
      </c>
      <c r="C77" s="10">
        <f t="shared" si="2"/>
        <v>0.17341040462427745</v>
      </c>
    </row>
    <row r="78" spans="1:3" x14ac:dyDescent="0.2">
      <c r="A78" s="29" t="s">
        <v>125</v>
      </c>
      <c r="B78" s="9">
        <v>3</v>
      </c>
      <c r="C78" s="10">
        <f t="shared" si="2"/>
        <v>0.17341040462427745</v>
      </c>
    </row>
    <row r="79" spans="1:3" x14ac:dyDescent="0.2">
      <c r="A79" s="29" t="s">
        <v>120</v>
      </c>
      <c r="B79" s="9">
        <v>2</v>
      </c>
      <c r="C79" s="10">
        <f t="shared" si="2"/>
        <v>0.11560693641618498</v>
      </c>
    </row>
    <row r="80" spans="1:3" x14ac:dyDescent="0.2">
      <c r="A80" s="29" t="s">
        <v>134</v>
      </c>
      <c r="B80" s="9">
        <v>2</v>
      </c>
      <c r="C80" s="10">
        <f t="shared" si="2"/>
        <v>0.11560693641618498</v>
      </c>
    </row>
    <row r="81" spans="1:3" x14ac:dyDescent="0.2">
      <c r="A81" s="29" t="s">
        <v>66</v>
      </c>
      <c r="B81" s="9">
        <v>1</v>
      </c>
      <c r="C81" s="10">
        <f t="shared" si="2"/>
        <v>5.7803468208092491E-2</v>
      </c>
    </row>
    <row r="82" spans="1:3" x14ac:dyDescent="0.2">
      <c r="A82" s="29" t="s">
        <v>93</v>
      </c>
      <c r="B82" s="9">
        <v>1</v>
      </c>
      <c r="C82" s="10">
        <f t="shared" si="2"/>
        <v>5.7803468208092491E-2</v>
      </c>
    </row>
    <row r="83" spans="1:3" x14ac:dyDescent="0.2">
      <c r="A83" s="29" t="s">
        <v>101</v>
      </c>
      <c r="B83" s="9">
        <v>1</v>
      </c>
      <c r="C83" s="10">
        <f t="shared" si="2"/>
        <v>5.7803468208092491E-2</v>
      </c>
    </row>
    <row r="84" spans="1:3" x14ac:dyDescent="0.2">
      <c r="A84" s="29" t="s">
        <v>104</v>
      </c>
      <c r="B84" s="9">
        <v>1</v>
      </c>
      <c r="C84" s="10">
        <f t="shared" ref="C84:C86" si="3">(B84/B$87)*100</f>
        <v>5.7803468208092491E-2</v>
      </c>
    </row>
    <row r="85" spans="1:3" x14ac:dyDescent="0.2">
      <c r="A85" s="29" t="s">
        <v>106</v>
      </c>
      <c r="B85" s="9">
        <v>1</v>
      </c>
      <c r="C85" s="10">
        <f t="shared" si="3"/>
        <v>5.7803468208092491E-2</v>
      </c>
    </row>
    <row r="86" spans="1:3" x14ac:dyDescent="0.2">
      <c r="A86" s="29" t="s">
        <v>131</v>
      </c>
      <c r="B86" s="9">
        <v>1</v>
      </c>
      <c r="C86" s="10">
        <f t="shared" si="3"/>
        <v>5.7803468208092491E-2</v>
      </c>
    </row>
    <row r="87" spans="1:3" ht="15.75" x14ac:dyDescent="0.25">
      <c r="A87" s="38" t="s">
        <v>28</v>
      </c>
      <c r="B87" s="17">
        <v>1730</v>
      </c>
      <c r="C87" s="18">
        <f>(B87/B$87)*100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2018-11-02T13:36:10Z</cp:lastPrinted>
  <dcterms:created xsi:type="dcterms:W3CDTF">2018-09-09T06:39:05Z</dcterms:created>
  <dcterms:modified xsi:type="dcterms:W3CDTF">2019-02-04T11:05:53Z</dcterms:modified>
</cp:coreProperties>
</file>