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840" windowHeight="11820" activeTab="12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308" i="13" l="1"/>
  <c r="C309" i="13"/>
  <c r="C310" i="13"/>
  <c r="C311" i="13"/>
  <c r="C204" i="13"/>
  <c r="C205" i="13"/>
  <c r="C206" i="13"/>
  <c r="C207" i="13"/>
  <c r="C208" i="13"/>
  <c r="C209" i="13"/>
  <c r="C210" i="13"/>
  <c r="C172" i="13"/>
  <c r="C173" i="13"/>
  <c r="C164" i="12"/>
  <c r="C165" i="12"/>
  <c r="C166" i="12"/>
  <c r="C167" i="12"/>
  <c r="C140" i="12"/>
  <c r="C141" i="12"/>
  <c r="C142" i="12"/>
  <c r="C143" i="12"/>
  <c r="C144" i="12"/>
  <c r="C145" i="12"/>
  <c r="C102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25" i="12"/>
  <c r="C26" i="12"/>
  <c r="C27" i="12"/>
  <c r="C28" i="12"/>
  <c r="C29" i="12"/>
  <c r="C30" i="12"/>
  <c r="C86" i="4"/>
  <c r="C87" i="4"/>
  <c r="C88" i="4"/>
  <c r="C89" i="4"/>
  <c r="C88" i="6" l="1"/>
  <c r="C89" i="6"/>
  <c r="C171" i="13" l="1"/>
  <c r="C371" i="13"/>
  <c r="C117" i="12"/>
  <c r="C78" i="5" l="1"/>
  <c r="C79" i="5"/>
  <c r="C80" i="5"/>
  <c r="C80" i="3" l="1"/>
  <c r="C316" i="13" l="1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06" i="12"/>
  <c r="C107" i="12"/>
  <c r="C108" i="12"/>
  <c r="C109" i="12"/>
  <c r="C110" i="12"/>
  <c r="C111" i="12"/>
  <c r="C112" i="12"/>
  <c r="C113" i="12"/>
  <c r="C114" i="12"/>
  <c r="C115" i="12"/>
  <c r="C116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4" i="12"/>
  <c r="C15" i="12"/>
  <c r="C16" i="12"/>
  <c r="C17" i="12"/>
  <c r="C18" i="12"/>
  <c r="C19" i="12"/>
  <c r="C20" i="12"/>
  <c r="C21" i="12"/>
  <c r="C22" i="12"/>
  <c r="C23" i="12"/>
  <c r="C24" i="12"/>
  <c r="C38" i="11"/>
  <c r="G38" i="11"/>
  <c r="E37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90" i="6"/>
  <c r="C91" i="6"/>
  <c r="C92" i="6"/>
  <c r="C93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90" i="4"/>
  <c r="C91" i="4"/>
  <c r="C92" i="4"/>
  <c r="C93" i="4"/>
  <c r="C94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177" i="13" l="1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315" i="13"/>
  <c r="C272" i="13"/>
  <c r="C216" i="13"/>
  <c r="C176" i="13"/>
  <c r="C124" i="13"/>
  <c r="C58" i="13"/>
  <c r="C13" i="13"/>
  <c r="C172" i="12"/>
  <c r="C150" i="12"/>
  <c r="C123" i="12"/>
  <c r="C105" i="12"/>
  <c r="C77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34" i="12"/>
  <c r="C13" i="12"/>
  <c r="C20" i="9" l="1"/>
  <c r="C49" i="9"/>
  <c r="C17" i="9"/>
  <c r="C28" i="9"/>
  <c r="C52" i="9"/>
  <c r="C85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0" i="1" l="1"/>
  <c r="C30" i="1"/>
  <c r="E29" i="1"/>
  <c r="C29" i="1"/>
  <c r="E28" i="1"/>
  <c r="C28" i="1"/>
  <c r="E27" i="1"/>
  <c r="C27" i="1"/>
  <c r="E26" i="1"/>
  <c r="C26" i="1"/>
  <c r="E22" i="1"/>
  <c r="C22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1" i="11"/>
  <c r="E41" i="11"/>
  <c r="C41" i="11"/>
  <c r="G16" i="11"/>
  <c r="E16" i="11"/>
  <c r="C16" i="11"/>
  <c r="G17" i="11"/>
  <c r="E17" i="11"/>
  <c r="C17" i="11"/>
  <c r="G26" i="11"/>
  <c r="E26" i="11"/>
  <c r="C26" i="11"/>
  <c r="C24" i="11"/>
  <c r="G36" i="11"/>
  <c r="E36" i="11"/>
  <c r="C36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7" i="11"/>
  <c r="E37" i="11"/>
  <c r="C37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5" i="11"/>
  <c r="E35" i="11"/>
  <c r="C35" i="11"/>
  <c r="G25" i="11"/>
  <c r="E25" i="11"/>
  <c r="C25" i="11"/>
  <c r="G34" i="11"/>
  <c r="E34" i="11"/>
  <c r="C34" i="11"/>
  <c r="G33" i="11"/>
  <c r="E33" i="11"/>
  <c r="C33" i="11"/>
  <c r="G21" i="11"/>
  <c r="E21" i="11"/>
  <c r="C21" i="11"/>
  <c r="G27" i="11"/>
  <c r="E27" i="11"/>
  <c r="C27" i="11"/>
  <c r="G28" i="11"/>
  <c r="E28" i="11"/>
  <c r="C28" i="11"/>
  <c r="G38" i="10"/>
  <c r="G15" i="10"/>
  <c r="G25" i="10"/>
  <c r="G21" i="10"/>
  <c r="G20" i="10"/>
  <c r="G29" i="10"/>
  <c r="G22" i="10"/>
  <c r="G27" i="10"/>
  <c r="G36" i="10"/>
  <c r="G35" i="10"/>
  <c r="G34" i="10"/>
  <c r="G12" i="10"/>
  <c r="G31" i="10"/>
  <c r="G26" i="10"/>
  <c r="G14" i="10"/>
  <c r="G17" i="10"/>
  <c r="G32" i="10"/>
  <c r="G33" i="10"/>
  <c r="G16" i="10"/>
  <c r="G30" i="10"/>
  <c r="G18" i="10"/>
  <c r="G19" i="10"/>
  <c r="G23" i="10"/>
  <c r="G13" i="10"/>
  <c r="G28" i="10"/>
  <c r="G24" i="10"/>
  <c r="E38" i="10"/>
  <c r="E15" i="10"/>
  <c r="E25" i="10"/>
  <c r="E21" i="10"/>
  <c r="E20" i="10"/>
  <c r="E29" i="10"/>
  <c r="E22" i="10"/>
  <c r="E27" i="10"/>
  <c r="E36" i="10"/>
  <c r="E35" i="10"/>
  <c r="E34" i="10"/>
  <c r="E12" i="10"/>
  <c r="E31" i="10"/>
  <c r="E26" i="10"/>
  <c r="E14" i="10"/>
  <c r="E17" i="10"/>
  <c r="E32" i="10"/>
  <c r="E33" i="10"/>
  <c r="E16" i="10"/>
  <c r="E30" i="10"/>
  <c r="E18" i="10"/>
  <c r="E19" i="10"/>
  <c r="E23" i="10"/>
  <c r="E13" i="10"/>
  <c r="E28" i="10"/>
  <c r="E24" i="10"/>
  <c r="C38" i="10"/>
  <c r="C12" i="10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84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83" i="9"/>
  <c r="C39" i="9"/>
  <c r="C68" i="9"/>
  <c r="C33" i="9"/>
  <c r="C37" i="9"/>
  <c r="C36" i="9"/>
  <c r="C18" i="9"/>
  <c r="C79" i="9"/>
  <c r="C86" i="9"/>
  <c r="C59" i="9"/>
  <c r="C62" i="8"/>
  <c r="C48" i="8"/>
  <c r="C57" i="8"/>
  <c r="C42" i="8"/>
  <c r="C19" i="8"/>
  <c r="C46" i="8"/>
  <c r="C49" i="8"/>
  <c r="C63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60" i="8"/>
  <c r="C30" i="8"/>
  <c r="C35" i="8"/>
  <c r="C33" i="8"/>
  <c r="C38" i="8"/>
  <c r="C54" i="8"/>
  <c r="C28" i="8"/>
  <c r="C61" i="8"/>
  <c r="C41" i="8"/>
  <c r="C64" i="8"/>
  <c r="C53" i="8"/>
  <c r="C94" i="6"/>
  <c r="C11" i="6"/>
  <c r="C11" i="5"/>
  <c r="C81" i="5"/>
  <c r="C11" i="4"/>
  <c r="C95" i="4"/>
  <c r="C11" i="3"/>
  <c r="C81" i="3"/>
  <c r="B24" i="2"/>
  <c r="D24" i="2"/>
  <c r="E25" i="2" l="1"/>
  <c r="E24" i="2"/>
  <c r="E23" i="2"/>
  <c r="C24" i="2"/>
  <c r="C25" i="2"/>
  <c r="C23" i="2"/>
</calcChain>
</file>

<file path=xl/sharedStrings.xml><?xml version="1.0" encoding="utf-8"?>
<sst xmlns="http://schemas.openxmlformats.org/spreadsheetml/2006/main" count="1131" uniqueCount="163">
  <si>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</si>
  <si>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</si>
  <si>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</si>
  <si>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</si>
  <si>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</si>
  <si>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</si>
  <si>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</si>
  <si>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</si>
  <si>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PETICIONES PRESENTADAS POR LOS CIUDADANOS MEDIO DE RESPUESTA ELEGIDO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</si>
  <si>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</si>
  <si>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</si>
  <si>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</si>
  <si>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</si>
  <si>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</si>
  <si>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</si>
  <si>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</si>
  <si>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</si>
  <si>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</si>
  <si>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</si>
  <si>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</si>
  <si>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</si>
  <si>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</si>
  <si>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</si>
  <si>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</si>
  <si>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</si>
  <si>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</si>
  <si>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</si>
  <si>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</si>
  <si>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</si>
  <si>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</si>
  <si>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</si>
  <si>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</si>
  <si>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</si>
  <si>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</si>
  <si>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</si>
  <si>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</si>
  <si>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</si>
  <si>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</si>
  <si>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</si>
  <si>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</si>
  <si>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</si>
  <si>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</si>
  <si>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</si>
  <si>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</si>
  <si>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</si>
  <si>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</si>
  <si>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</si>
  <si>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</si>
  <si>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</si>
  <si>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</si>
  <si>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</si>
  <si>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</si>
  <si>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</si>
  <si>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</si>
  <si>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</si>
  <si>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</si>
  <si>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</si>
  <si>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</si>
  <si>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</si>
  <si>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</si>
  <si>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</si>
  <si>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</si>
  <si>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</si>
  <si>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</si>
  <si>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</si>
  <si>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</si>
  <si>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</si>
  <si>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</si>
  <si>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</si>
  <si>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</si>
  <si>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</si>
  <si>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</si>
  <si>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</si>
  <si>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</si>
  <si>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</si>
  <si>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</si>
  <si>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</si>
  <si>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</si>
  <si>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</si>
  <si>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</si>
  <si>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</si>
  <si>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</si>
  <si>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</si>
  <si>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</si>
  <si>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</si>
  <si>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</si>
  <si>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</si>
  <si>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</si>
  <si>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</si>
  <si>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</si>
  <si>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</si>
  <si>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</si>
  <si>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</si>
  <si>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</si>
  <si>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</si>
  <si>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</si>
  <si>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</si>
  <si>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</si>
  <si>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</si>
  <si>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</si>
  <si>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</si>
  <si>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</si>
  <si>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</si>
  <si>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</si>
  <si>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</si>
  <si>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</si>
  <si>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</si>
  <si>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</si>
  <si>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</si>
  <si>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</si>
  <si>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</si>
  <si>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</si>
  <si>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</si>
  <si>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</si>
  <si>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</si>
  <si>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</si>
  <si>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</si>
  <si>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</si>
  <si>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</si>
  <si>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</si>
  <si>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</si>
  <si>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</si>
  <si>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</si>
  <si>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</si>
  <si>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</si>
  <si>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</si>
  <si>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</si>
  <si>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</si>
  <si>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</si>
  <si>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</si>
  <si>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</si>
  <si>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</si>
  <si>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</si>
  <si>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</si>
  <si>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</si>
  <si>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</si>
  <si>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</si>
  <si>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</si>
  <si>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</si>
  <si>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</si>
  <si>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</si>
  <si>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</si>
  <si>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</si>
  <si>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PERIODO DE REFERENCIA: 1/11/2019 A 30/11/2019 (NOVIEMBRE-2019)</t>
  </si>
  <si>
    <t>NOVIEMBRE-2019</t>
  </si>
  <si>
    <t>DICIEMBRE-2018 A NOVIEMBRE-2019</t>
  </si>
  <si>
    <t>SOLICITUDES RECIBIDAS SEGÚN TEMA (NOVIEMBRE-2019)</t>
  </si>
  <si>
    <t>SOLICITUDES RECIBIDAS SEGÚN TEMA (DICIEMBRE-2018 A NOVIEMBRE-2019)</t>
  </si>
  <si>
    <t>SOLICITUDES CONTESTADAS SEGÚN TEMA (NOVIEMBRE-2019)</t>
  </si>
  <si>
    <t>SOLICITUDES CONTESTADAS SEGÚN TEMA (DICIEMBRE-2018 A NOVIEMBRE-2019)</t>
  </si>
  <si>
    <t>2018</t>
  </si>
  <si>
    <t>SOLICITUDES RECIBIDAS Y NO CONTESTADAS SEGÚN TEMA (NOVIEMBRE-2019)</t>
  </si>
  <si>
    <t>SOLICITUDES RECIBIDAS Y NO CONTESTADAS SEGÚN TEMA (DICIEMBRE-2018 A NOVIEMBRE-2019)</t>
  </si>
  <si>
    <t>SOLICITUDES RECIBIDAS SEGÚN ÓRGANO RESPONSABLE Y ESTADO DE CONTESTACIÓN (NOVIEMBRE-2019)</t>
  </si>
  <si>
    <t>SOLICITUDES RECIBIDAS SEGÚN ÓRGANO RESPONSABLE Y ESTADO DE CONTESTACIÓN (DICIEMBRE-2018 A NOVIEMBRE-2019)</t>
  </si>
  <si>
    <t>SOLICITUDES RECIBIDAS SEGÚN ÓRGANO RESPONSABLE (LOS SIETE MÁS IMPORTANTES) Y TEMA (NOVIEMBRE-2019)</t>
  </si>
  <si>
    <t>SOLICITUDES RECIBIDAS SEGÚN ÓRGANO RESPONSABLE (LOS SIETE MÁS IMPORTANTES) Y TEMA (DICIEMBRE-2018 A NOVIEMBRE-2019)</t>
  </si>
  <si>
    <t>Agradecimiento</t>
  </si>
  <si>
    <t>Bibliotecas: Mantenimiento, libros, etc.</t>
  </si>
  <si>
    <t>Jardines. Árboles.</t>
  </si>
  <si>
    <t>Jardines. Avería de riego</t>
  </si>
  <si>
    <t>Titularidad inmuebles</t>
  </si>
  <si>
    <t>Planeamiento y Cartografía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</si>
</sst>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" fillId="2" borderId="0" xfId="0" applyFont="1" applyFill="1"/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2" fillId="0" borderId="0" xfId="0" applyFont="1" applyFill="1" applyAlignment="1">
      <alignment horizontal="center" wrapText="1"/>
    </xf>
    <xf numFmtId="0" fontId="0" fillId="0" borderId="0" xfId="0" applyNumberFormat="1"/>
    <xf numFmtId="3" fontId="1" fillId="0" borderId="0" xfId="0" applyNumberFormat="1" applyFont="1" applyFill="1"/>
    <xf numFmtId="3" fontId="6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0" zoomScaleNormal="100" workbookViewId="0">
      <selection activeCell="D13" sqref="D13"/>
    </sheetView>
  </sheetViews>
  <sheetFormatPr baseColWidth="10" defaultColWidth="11.42578125" defaultRowHeight="15" x14ac:dyDescent="0.2"/>
  <cols>
    <col min="1" max="1" width="36.140625" style="2" customWidth="1"/>
    <col min="2" max="2" width="21.5703125" style="2" customWidth="1"/>
    <col min="3" max="3" width="12.140625" style="2" bestFit="1" customWidth="1"/>
    <col min="4" max="4" width="41" style="2" customWidth="1"/>
    <col min="5" max="5" width="12.140625" style="2" bestFit="1" customWidth="1"/>
    <col min="6" max="7" width="11.42578125" style="2"/>
    <col min="8" max="8" width="44.42578125" style="2" customWidth="1"/>
    <col min="9" max="16384" width="11.42578125" style="2"/>
  </cols>
  <sheetData>
    <row r="1" spans="1:8" ht="17.45" x14ac:dyDescent="0.3">
      <c r="A1" s="7" t="s">
        <v>1</v>
      </c>
    </row>
    <row r="2" spans="1:8" x14ac:dyDescent="0.2">
      <c r="A2" s="2" t="s">
        <v>0</v>
      </c>
    </row>
    <row r="6" spans="1:8" s="16" customFormat="1" ht="15.75" x14ac:dyDescent="0.25">
      <c r="A6" s="16" t="s">
        <v>60</v>
      </c>
    </row>
    <row r="7" spans="1:8" s="16" customFormat="1" ht="15.6" x14ac:dyDescent="0.3">
      <c r="A7" s="16" t="s">
        <v>143</v>
      </c>
    </row>
    <row r="8" spans="1:8" ht="6.75" customHeight="1" x14ac:dyDescent="0.25"/>
    <row r="9" spans="1:8" ht="15.75" x14ac:dyDescent="0.25">
      <c r="A9" s="1" t="s">
        <v>2</v>
      </c>
    </row>
    <row r="10" spans="1:8" s="17" customFormat="1" ht="33" customHeight="1" x14ac:dyDescent="0.2">
      <c r="A10" s="3"/>
      <c r="B10" s="4" t="s">
        <v>144</v>
      </c>
      <c r="C10" s="5" t="s">
        <v>3</v>
      </c>
      <c r="D10" s="4" t="s">
        <v>145</v>
      </c>
      <c r="E10" s="5" t="s">
        <v>3</v>
      </c>
    </row>
    <row r="11" spans="1:8" ht="18" customHeight="1" x14ac:dyDescent="0.25">
      <c r="A11" s="3" t="s">
        <v>140</v>
      </c>
      <c r="B11" s="19">
        <v>1601</v>
      </c>
      <c r="C11" s="20">
        <f>(B11/B$14)*100</f>
        <v>89.192200557103064</v>
      </c>
      <c r="D11" s="19">
        <v>21252</v>
      </c>
      <c r="E11" s="20">
        <f>(D11/D$14)*100</f>
        <v>91.386798537948835</v>
      </c>
      <c r="G11" s="23"/>
      <c r="H11" s="23"/>
    </row>
    <row r="12" spans="1:8" ht="18" customHeight="1" x14ac:dyDescent="0.25">
      <c r="A12" s="3" t="s">
        <v>5</v>
      </c>
      <c r="B12" s="19">
        <v>176</v>
      </c>
      <c r="C12" s="20">
        <f t="shared" ref="C12:E14" si="0">(B12/B$14)*100</f>
        <v>9.8050139275766011</v>
      </c>
      <c r="D12" s="19">
        <v>1780</v>
      </c>
      <c r="E12" s="20">
        <f t="shared" si="0"/>
        <v>7.6542678993764781</v>
      </c>
      <c r="G12" s="23"/>
      <c r="H12" s="23"/>
    </row>
    <row r="13" spans="1:8" ht="18" customHeight="1" x14ac:dyDescent="0.25">
      <c r="A13" s="3" t="s">
        <v>4</v>
      </c>
      <c r="B13" s="29">
        <v>18</v>
      </c>
      <c r="C13" s="20">
        <f t="shared" si="0"/>
        <v>1.0027855153203342</v>
      </c>
      <c r="D13" s="29">
        <v>223</v>
      </c>
      <c r="E13" s="20">
        <f t="shared" si="0"/>
        <v>0.95893356267469365</v>
      </c>
      <c r="G13" s="24"/>
      <c r="H13" s="25"/>
    </row>
    <row r="14" spans="1:8" ht="18" customHeight="1" x14ac:dyDescent="0.25">
      <c r="A14" s="11" t="s">
        <v>6</v>
      </c>
      <c r="B14" s="21">
        <v>1795</v>
      </c>
      <c r="C14" s="22">
        <f t="shared" si="0"/>
        <v>100</v>
      </c>
      <c r="D14" s="21">
        <v>23255</v>
      </c>
      <c r="E14" s="22">
        <f t="shared" si="0"/>
        <v>100</v>
      </c>
      <c r="G14" s="24"/>
      <c r="H14" s="25"/>
    </row>
    <row r="15" spans="1:8" ht="22.15" customHeight="1" x14ac:dyDescent="0.25">
      <c r="G15" s="24"/>
      <c r="H15" s="25"/>
    </row>
    <row r="16" spans="1:8" ht="15.75" x14ac:dyDescent="0.25">
      <c r="A16" s="1" t="s">
        <v>7</v>
      </c>
      <c r="G16" s="24"/>
      <c r="H16" s="25"/>
    </row>
    <row r="17" spans="1:10" ht="29.25" customHeight="1" x14ac:dyDescent="0.25">
      <c r="A17" s="3"/>
      <c r="B17" s="4" t="s">
        <v>144</v>
      </c>
      <c r="C17" s="5" t="s">
        <v>3</v>
      </c>
      <c r="D17" s="4" t="s">
        <v>145</v>
      </c>
      <c r="E17" s="5" t="s">
        <v>3</v>
      </c>
      <c r="G17" s="24"/>
      <c r="H17" s="25"/>
    </row>
    <row r="18" spans="1:10" ht="15.75" x14ac:dyDescent="0.25">
      <c r="A18" s="3" t="s">
        <v>12</v>
      </c>
      <c r="B18" s="19">
        <v>0</v>
      </c>
      <c r="C18" s="20">
        <f>(B18/B$22)*100</f>
        <v>0</v>
      </c>
      <c r="D18" s="19">
        <v>11</v>
      </c>
      <c r="E18" s="20">
        <f>(D18/D$22)*100</f>
        <v>4.7301655557944529E-2</v>
      </c>
      <c r="G18" s="23"/>
      <c r="H18" s="23"/>
    </row>
    <row r="19" spans="1:10" ht="30" x14ac:dyDescent="0.2">
      <c r="A19" s="3" t="s">
        <v>9</v>
      </c>
      <c r="B19" s="19">
        <v>622</v>
      </c>
      <c r="C19" s="20">
        <f t="shared" ref="C19:E22" si="1">(B19/B$22)*100</f>
        <v>34.651810584958213</v>
      </c>
      <c r="D19" s="19">
        <v>7930</v>
      </c>
      <c r="E19" s="20">
        <f t="shared" si="1"/>
        <v>34.100193506772733</v>
      </c>
    </row>
    <row r="20" spans="1:10" x14ac:dyDescent="0.2">
      <c r="A20" s="3" t="s">
        <v>11</v>
      </c>
      <c r="B20" s="19">
        <v>4</v>
      </c>
      <c r="C20" s="20">
        <f t="shared" si="1"/>
        <v>0.22284122562674097</v>
      </c>
      <c r="D20" s="19">
        <v>58</v>
      </c>
      <c r="E20" s="20">
        <f t="shared" si="1"/>
        <v>0.24940872930552571</v>
      </c>
    </row>
    <row r="21" spans="1:10" ht="16.5" customHeight="1" x14ac:dyDescent="0.2">
      <c r="A21" s="3" t="s">
        <v>16</v>
      </c>
      <c r="B21" s="19">
        <v>1169</v>
      </c>
      <c r="C21" s="20">
        <f t="shared" si="1"/>
        <v>65.12534818941505</v>
      </c>
      <c r="D21" s="19">
        <v>15256</v>
      </c>
      <c r="E21" s="20">
        <f t="shared" si="1"/>
        <v>65.603096108363786</v>
      </c>
    </row>
    <row r="22" spans="1:10" ht="15.75" x14ac:dyDescent="0.25">
      <c r="A22" s="11" t="s">
        <v>6</v>
      </c>
      <c r="B22" s="21">
        <v>1795</v>
      </c>
      <c r="C22" s="22">
        <f t="shared" si="1"/>
        <v>100</v>
      </c>
      <c r="D22" s="21">
        <v>23255</v>
      </c>
      <c r="E22" s="22">
        <f t="shared" si="1"/>
        <v>100</v>
      </c>
    </row>
    <row r="23" spans="1:10" ht="15.6" customHeight="1" x14ac:dyDescent="0.2"/>
    <row r="24" spans="1:10" ht="15.75" x14ac:dyDescent="0.25">
      <c r="A24" s="1" t="s">
        <v>8</v>
      </c>
    </row>
    <row r="25" spans="1:10" ht="29.25" customHeight="1" x14ac:dyDescent="0.25">
      <c r="A25" s="3"/>
      <c r="B25" s="4" t="s">
        <v>144</v>
      </c>
      <c r="C25" s="5" t="s">
        <v>3</v>
      </c>
      <c r="D25" s="4" t="s">
        <v>145</v>
      </c>
      <c r="E25" s="5" t="s">
        <v>3</v>
      </c>
      <c r="G25" s="23"/>
      <c r="H25" s="23"/>
    </row>
    <row r="26" spans="1:10" ht="15.75" x14ac:dyDescent="0.25">
      <c r="A26" s="3" t="s">
        <v>14</v>
      </c>
      <c r="B26" s="19">
        <v>3</v>
      </c>
      <c r="C26" s="20">
        <f>(B26/B$22)*100</f>
        <v>0.16713091922005571</v>
      </c>
      <c r="D26" s="19">
        <v>21</v>
      </c>
      <c r="E26" s="20">
        <f>(D26/D$30)*100</f>
        <v>9.0303160610621366E-2</v>
      </c>
      <c r="G26" s="23"/>
      <c r="H26" s="23"/>
    </row>
    <row r="27" spans="1:10" ht="15.75" x14ac:dyDescent="0.25">
      <c r="A27" s="3" t="s">
        <v>13</v>
      </c>
      <c r="B27" s="19">
        <v>614</v>
      </c>
      <c r="C27" s="20">
        <f t="shared" ref="C27:C30" si="2">(B27/B$22)*100</f>
        <v>34.20612813370473</v>
      </c>
      <c r="D27" s="19">
        <v>8456</v>
      </c>
      <c r="E27" s="20">
        <f t="shared" ref="E27:E30" si="3">(D27/D$30)*100</f>
        <v>36.36207267254354</v>
      </c>
      <c r="G27" s="23"/>
      <c r="H27" s="23"/>
    </row>
    <row r="28" spans="1:10" ht="15.75" x14ac:dyDescent="0.25">
      <c r="A28" s="3" t="s">
        <v>10</v>
      </c>
      <c r="B28" s="19">
        <v>686</v>
      </c>
      <c r="C28" s="20">
        <f t="shared" si="2"/>
        <v>38.217270194986078</v>
      </c>
      <c r="D28" s="19">
        <v>10275</v>
      </c>
      <c r="E28" s="20">
        <f t="shared" si="3"/>
        <v>44.184046441625455</v>
      </c>
      <c r="G28" s="24"/>
      <c r="H28" s="25"/>
    </row>
    <row r="29" spans="1:10" ht="17.25" customHeight="1" x14ac:dyDescent="0.25">
      <c r="A29" s="3" t="s">
        <v>15</v>
      </c>
      <c r="B29" s="19">
        <v>492</v>
      </c>
      <c r="C29" s="20">
        <f t="shared" si="2"/>
        <v>27.409470752089138</v>
      </c>
      <c r="D29" s="19">
        <v>4503</v>
      </c>
      <c r="E29" s="20">
        <f t="shared" si="3"/>
        <v>19.363577725220381</v>
      </c>
      <c r="G29" s="24"/>
      <c r="H29" s="25"/>
    </row>
    <row r="30" spans="1:10" ht="15.75" x14ac:dyDescent="0.25">
      <c r="A30" s="11" t="s">
        <v>6</v>
      </c>
      <c r="B30" s="21">
        <v>1795</v>
      </c>
      <c r="C30" s="22">
        <f t="shared" si="2"/>
        <v>100</v>
      </c>
      <c r="D30" s="21">
        <v>23255</v>
      </c>
      <c r="E30" s="22">
        <f t="shared" si="3"/>
        <v>100</v>
      </c>
      <c r="G30" s="24"/>
      <c r="H30" s="25"/>
    </row>
    <row r="31" spans="1:10" ht="15.75" x14ac:dyDescent="0.25">
      <c r="G31" s="24"/>
    </row>
    <row r="32" spans="1:10" ht="15.75" x14ac:dyDescent="0.25">
      <c r="G32" s="24"/>
      <c r="H32" s="25"/>
      <c r="J32" s="25"/>
    </row>
    <row r="33" spans="7:10" ht="15.75" x14ac:dyDescent="0.25">
      <c r="G33" s="24"/>
      <c r="H33" s="25"/>
      <c r="J33" s="25"/>
    </row>
    <row r="34" spans="7:10" ht="15.75" x14ac:dyDescent="0.25">
      <c r="G34" s="24"/>
      <c r="J34" s="25"/>
    </row>
    <row r="35" spans="7:10" ht="15.75" x14ac:dyDescent="0.25">
      <c r="G35" s="24"/>
      <c r="H35" s="2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6" workbookViewId="0">
      <selection activeCell="A6" sqref="A1:XFD1048576"/>
    </sheetView>
  </sheetViews>
  <sheetFormatPr baseColWidth="10" defaultColWidth="11.42578125" defaultRowHeight="15" x14ac:dyDescent="0.2"/>
  <cols>
    <col min="1" max="1" width="33.140625" style="2" customWidth="1"/>
    <col min="2" max="2" width="12" style="6" customWidth="1"/>
    <col min="3" max="3" width="14.140625" style="6" customWidth="1"/>
    <col min="4" max="16384" width="11.42578125" style="2"/>
  </cols>
  <sheetData>
    <row r="1" spans="1:7" ht="18" x14ac:dyDescent="0.25">
      <c r="A1" s="7" t="s">
        <v>1</v>
      </c>
    </row>
    <row r="2" spans="1:7" x14ac:dyDescent="0.2">
      <c r="A2" s="2" t="s">
        <v>0</v>
      </c>
    </row>
    <row r="8" spans="1:7" ht="34.9" customHeight="1" x14ac:dyDescent="0.25">
      <c r="A8" s="45" t="s">
        <v>153</v>
      </c>
      <c r="B8" s="45"/>
      <c r="C8" s="45"/>
      <c r="D8" s="45"/>
      <c r="E8" s="45"/>
      <c r="F8" s="45"/>
      <c r="G8" s="45"/>
    </row>
    <row r="10" spans="1:7" x14ac:dyDescent="0.2">
      <c r="B10" s="46" t="s">
        <v>33</v>
      </c>
      <c r="C10" s="46"/>
      <c r="D10" s="46" t="s">
        <v>32</v>
      </c>
      <c r="E10" s="46"/>
      <c r="F10" s="46" t="s">
        <v>6</v>
      </c>
      <c r="G10" s="46"/>
    </row>
    <row r="11" spans="1:7" ht="15.75" x14ac:dyDescent="0.25">
      <c r="A11" s="3"/>
      <c r="B11" s="8" t="s">
        <v>28</v>
      </c>
      <c r="C11" s="9" t="s">
        <v>3</v>
      </c>
      <c r="D11" s="8" t="s">
        <v>28</v>
      </c>
      <c r="E11" s="9" t="s">
        <v>3</v>
      </c>
      <c r="F11" s="8" t="s">
        <v>28</v>
      </c>
      <c r="G11" s="9" t="s">
        <v>3</v>
      </c>
    </row>
    <row r="12" spans="1:7" x14ac:dyDescent="0.2">
      <c r="A12" s="3" t="s">
        <v>49</v>
      </c>
      <c r="B12" s="19">
        <v>432</v>
      </c>
      <c r="C12" s="20">
        <f>(B12/B$38)*100</f>
        <v>64.285714285714292</v>
      </c>
      <c r="D12" s="19">
        <v>81</v>
      </c>
      <c r="E12" s="20">
        <f>(D12/D$38)*100</f>
        <v>6.1410159211523885</v>
      </c>
      <c r="F12" s="19">
        <v>513</v>
      </c>
      <c r="G12" s="20">
        <f>(F12/F$38)*100</f>
        <v>25.765946760421897</v>
      </c>
    </row>
    <row r="13" spans="1:7" ht="30" x14ac:dyDescent="0.2">
      <c r="A13" s="3" t="s">
        <v>36</v>
      </c>
      <c r="B13" s="19">
        <v>59</v>
      </c>
      <c r="C13" s="20">
        <f>(B13/B$38)*100</f>
        <v>8.7797619047619033</v>
      </c>
      <c r="D13" s="19">
        <v>394</v>
      </c>
      <c r="E13" s="20">
        <f>(D13/D$38)*100</f>
        <v>29.87111448066717</v>
      </c>
      <c r="F13" s="19">
        <v>453</v>
      </c>
      <c r="G13" s="20">
        <f>(F13/F$38)*100</f>
        <v>22.752385735811149</v>
      </c>
    </row>
    <row r="14" spans="1:7" ht="16.149999999999999" customHeight="1" x14ac:dyDescent="0.2">
      <c r="A14" s="3" t="s">
        <v>47</v>
      </c>
      <c r="B14" s="19">
        <v>32</v>
      </c>
      <c r="C14" s="20">
        <f>(B14/B$38)*100</f>
        <v>4.7619047619047619</v>
      </c>
      <c r="D14" s="19">
        <v>202</v>
      </c>
      <c r="E14" s="20">
        <f>(D14/D$38)*100</f>
        <v>15.314632297194844</v>
      </c>
      <c r="F14" s="19">
        <v>234</v>
      </c>
      <c r="G14" s="20">
        <f>(F14/F$38)*100</f>
        <v>11.752887995981919</v>
      </c>
    </row>
    <row r="15" spans="1:7" x14ac:dyDescent="0.2">
      <c r="A15" s="3" t="s">
        <v>55</v>
      </c>
      <c r="B15" s="19">
        <v>35</v>
      </c>
      <c r="C15" s="20">
        <f>(B15/B$38)*100</f>
        <v>5.2083333333333339</v>
      </c>
      <c r="D15" s="19">
        <v>124</v>
      </c>
      <c r="E15" s="20">
        <f>(D15/D$38)*100</f>
        <v>9.4010614101592118</v>
      </c>
      <c r="F15" s="19">
        <v>159</v>
      </c>
      <c r="G15" s="20">
        <f>(F15/F$38)*100</f>
        <v>7.9859367152184833</v>
      </c>
    </row>
    <row r="16" spans="1:7" x14ac:dyDescent="0.2">
      <c r="A16" s="3" t="s">
        <v>43</v>
      </c>
      <c r="B16" s="19">
        <v>19</v>
      </c>
      <c r="C16" s="20">
        <f>(B16/B$38)*100</f>
        <v>2.8273809523809526</v>
      </c>
      <c r="D16" s="19">
        <v>119</v>
      </c>
      <c r="E16" s="20">
        <f>(D16/D$38)*100</f>
        <v>9.0219863532979527</v>
      </c>
      <c r="F16" s="19">
        <v>138</v>
      </c>
      <c r="G16" s="20">
        <f>(F16/F$38)*100</f>
        <v>6.9311903566047217</v>
      </c>
    </row>
    <row r="17" spans="1:7" x14ac:dyDescent="0.2">
      <c r="A17" s="3" t="s">
        <v>46</v>
      </c>
      <c r="B17" s="19">
        <v>3</v>
      </c>
      <c r="C17" s="20">
        <f>(B17/B$38)*100</f>
        <v>0.4464285714285714</v>
      </c>
      <c r="D17" s="19">
        <v>123</v>
      </c>
      <c r="E17" s="20">
        <f>(D17/D$38)*100</f>
        <v>9.3252463987869607</v>
      </c>
      <c r="F17" s="19">
        <v>126</v>
      </c>
      <c r="G17" s="20">
        <f>(F17/F$38)*100</f>
        <v>6.3284781516825719</v>
      </c>
    </row>
    <row r="18" spans="1:7" x14ac:dyDescent="0.2">
      <c r="A18" s="3" t="s">
        <v>56</v>
      </c>
      <c r="B18" s="19">
        <v>29</v>
      </c>
      <c r="C18" s="20">
        <f>(B18/B$38)*100</f>
        <v>4.3154761904761907</v>
      </c>
      <c r="D18" s="19">
        <v>78</v>
      </c>
      <c r="E18" s="20">
        <f>(D18/D$38)*100</f>
        <v>5.9135708870356334</v>
      </c>
      <c r="F18" s="19">
        <v>107</v>
      </c>
      <c r="G18" s="20">
        <f>(F18/F$38)*100</f>
        <v>5.3741838272225015</v>
      </c>
    </row>
    <row r="19" spans="1:7" x14ac:dyDescent="0.2">
      <c r="A19" s="3" t="s">
        <v>38</v>
      </c>
      <c r="B19" s="19">
        <v>8</v>
      </c>
      <c r="C19" s="20">
        <f>(B19/B$38)*100</f>
        <v>1.1904761904761905</v>
      </c>
      <c r="D19" s="19">
        <v>34</v>
      </c>
      <c r="E19" s="20">
        <f>(D19/D$38)*100</f>
        <v>2.5777103866565581</v>
      </c>
      <c r="F19" s="19">
        <v>42</v>
      </c>
      <c r="G19" s="20">
        <f>(F19/F$38)*100</f>
        <v>2.109492717227524</v>
      </c>
    </row>
    <row r="20" spans="1:7" x14ac:dyDescent="0.2">
      <c r="A20" s="3" t="s">
        <v>52</v>
      </c>
      <c r="B20" s="19">
        <v>1</v>
      </c>
      <c r="C20" s="20">
        <f>(B20/B$38)*100</f>
        <v>0.14880952380952381</v>
      </c>
      <c r="D20" s="19">
        <v>26</v>
      </c>
      <c r="E20" s="20">
        <f>(D20/D$38)*100</f>
        <v>1.9711902956785443</v>
      </c>
      <c r="F20" s="19">
        <v>27</v>
      </c>
      <c r="G20" s="20">
        <f>(F20/F$38)*100</f>
        <v>1.3561024610748369</v>
      </c>
    </row>
    <row r="21" spans="1:7" x14ac:dyDescent="0.2">
      <c r="A21" s="3" t="s">
        <v>41</v>
      </c>
      <c r="B21" s="19">
        <v>7</v>
      </c>
      <c r="C21" s="20">
        <f>(B21/B$38)*100</f>
        <v>1.0416666666666665</v>
      </c>
      <c r="D21" s="19">
        <v>19</v>
      </c>
      <c r="E21" s="20">
        <f>(D21/D$38)*100</f>
        <v>1.4404852160727823</v>
      </c>
      <c r="F21" s="19">
        <v>26</v>
      </c>
      <c r="G21" s="20">
        <f>(F21/F$38)*100</f>
        <v>1.3058764439979909</v>
      </c>
    </row>
    <row r="22" spans="1:7" x14ac:dyDescent="0.2">
      <c r="A22" s="3" t="s">
        <v>35</v>
      </c>
      <c r="B22" s="19">
        <v>1</v>
      </c>
      <c r="C22" s="20">
        <f>(B22/B$38)*100</f>
        <v>0.14880952380952381</v>
      </c>
      <c r="D22" s="19">
        <v>22</v>
      </c>
      <c r="E22" s="20">
        <f>(D22/D$38)*100</f>
        <v>1.6679302501895377</v>
      </c>
      <c r="F22" s="19">
        <v>23</v>
      </c>
      <c r="G22" s="20">
        <f>(F22/F$38)*100</f>
        <v>1.1551983927674536</v>
      </c>
    </row>
    <row r="23" spans="1:7" x14ac:dyDescent="0.2">
      <c r="A23" s="3" t="s">
        <v>58</v>
      </c>
      <c r="B23" s="19">
        <v>2</v>
      </c>
      <c r="C23" s="20">
        <f>(B23/B$38)*100</f>
        <v>0.29761904761904762</v>
      </c>
      <c r="D23" s="19">
        <v>20</v>
      </c>
      <c r="E23" s="20">
        <f>(D23/D$38)*100</f>
        <v>1.5163002274450341</v>
      </c>
      <c r="F23" s="19">
        <v>22</v>
      </c>
      <c r="G23" s="20">
        <f>(F23/F$38)*100</f>
        <v>1.1049723756906076</v>
      </c>
    </row>
    <row r="24" spans="1:7" x14ac:dyDescent="0.2">
      <c r="A24" s="3" t="s">
        <v>39</v>
      </c>
      <c r="B24" s="19">
        <v>0</v>
      </c>
      <c r="C24" s="20">
        <f>(B24/B$38)*100</f>
        <v>0</v>
      </c>
      <c r="D24" s="19">
        <v>18</v>
      </c>
      <c r="E24" s="20">
        <f>(D24/D$38)*100</f>
        <v>1.3646702047005308</v>
      </c>
      <c r="F24" s="19">
        <v>18</v>
      </c>
      <c r="G24" s="20">
        <f>(F24/F$38)*100</f>
        <v>0.90406830738322452</v>
      </c>
    </row>
    <row r="25" spans="1:7" x14ac:dyDescent="0.2">
      <c r="A25" s="3" t="s">
        <v>50</v>
      </c>
      <c r="B25" s="19">
        <v>2</v>
      </c>
      <c r="C25" s="20">
        <f>(B25/B$38)*100</f>
        <v>0.29761904761904762</v>
      </c>
      <c r="D25" s="19">
        <v>13</v>
      </c>
      <c r="E25" s="20">
        <f>(D25/D$38)*100</f>
        <v>0.98559514783927216</v>
      </c>
      <c r="F25" s="19">
        <v>15</v>
      </c>
      <c r="G25" s="20">
        <f>(F25/F$38)*100</f>
        <v>0.75339025615268718</v>
      </c>
    </row>
    <row r="26" spans="1:7" ht="16.899999999999999" customHeight="1" x14ac:dyDescent="0.2">
      <c r="A26" s="3" t="s">
        <v>51</v>
      </c>
      <c r="B26" s="19">
        <v>14</v>
      </c>
      <c r="C26" s="20">
        <f>(B26/B$38)*100</f>
        <v>2.083333333333333</v>
      </c>
      <c r="D26" s="19">
        <v>0</v>
      </c>
      <c r="E26" s="20">
        <f>(D26/D$38)*100</f>
        <v>0</v>
      </c>
      <c r="F26" s="19">
        <v>14</v>
      </c>
      <c r="G26" s="20">
        <f>(F26/F$38)*100</f>
        <v>0.70316423907584125</v>
      </c>
    </row>
    <row r="27" spans="1:7" x14ac:dyDescent="0.2">
      <c r="A27" s="3" t="s">
        <v>53</v>
      </c>
      <c r="B27" s="19">
        <v>2</v>
      </c>
      <c r="C27" s="20">
        <f>(B27/B$38)*100</f>
        <v>0.29761904761904762</v>
      </c>
      <c r="D27" s="19">
        <v>11</v>
      </c>
      <c r="E27" s="20">
        <f>(D27/D$38)*100</f>
        <v>0.83396512509476883</v>
      </c>
      <c r="F27" s="19">
        <v>13</v>
      </c>
      <c r="G27" s="20">
        <f>(F27/F$38)*100</f>
        <v>0.65293822199899543</v>
      </c>
    </row>
    <row r="28" spans="1:7" x14ac:dyDescent="0.2">
      <c r="A28" s="3" t="s">
        <v>40</v>
      </c>
      <c r="B28" s="19">
        <v>4</v>
      </c>
      <c r="C28" s="20">
        <f>(B28/B$38)*100</f>
        <v>0.59523809523809523</v>
      </c>
      <c r="D28" s="19">
        <v>7</v>
      </c>
      <c r="E28" s="20">
        <f>(D28/D$38)*100</f>
        <v>0.53070507960576196</v>
      </c>
      <c r="F28" s="19">
        <v>11</v>
      </c>
      <c r="G28" s="20">
        <f>(F28/F$38)*100</f>
        <v>0.55248618784530379</v>
      </c>
    </row>
    <row r="29" spans="1:7" x14ac:dyDescent="0.2">
      <c r="A29" s="3" t="s">
        <v>54</v>
      </c>
      <c r="B29" s="19">
        <v>0</v>
      </c>
      <c r="C29" s="20">
        <f>(B29/B$38)*100</f>
        <v>0</v>
      </c>
      <c r="D29" s="19">
        <v>9</v>
      </c>
      <c r="E29" s="20">
        <f>(D29/D$38)*100</f>
        <v>0.6823351023502654</v>
      </c>
      <c r="F29" s="19">
        <v>9</v>
      </c>
      <c r="G29" s="20">
        <f>(F29/F$38)*100</f>
        <v>0.45203415369161226</v>
      </c>
    </row>
    <row r="30" spans="1:7" x14ac:dyDescent="0.2">
      <c r="A30" s="3" t="s">
        <v>34</v>
      </c>
      <c r="B30" s="19">
        <v>3</v>
      </c>
      <c r="C30" s="20">
        <f>(B30/B$38)*100</f>
        <v>0.4464285714285714</v>
      </c>
      <c r="D30" s="19">
        <v>4</v>
      </c>
      <c r="E30" s="20">
        <f>(D30/D$38)*100</f>
        <v>0.30326004548900681</v>
      </c>
      <c r="F30" s="19">
        <v>7</v>
      </c>
      <c r="G30" s="20">
        <f>(F30/F$38)*100</f>
        <v>0.35158211953792062</v>
      </c>
    </row>
    <row r="31" spans="1:7" ht="15" customHeight="1" x14ac:dyDescent="0.2">
      <c r="A31" s="3" t="s">
        <v>42</v>
      </c>
      <c r="B31" s="19">
        <v>2</v>
      </c>
      <c r="C31" s="20">
        <f>(B31/B$38)*100</f>
        <v>0.29761904761904762</v>
      </c>
      <c r="D31" s="19">
        <v>5</v>
      </c>
      <c r="E31" s="20">
        <f>(D31/D$38)*100</f>
        <v>0.37907505686125853</v>
      </c>
      <c r="F31" s="19">
        <v>7</v>
      </c>
      <c r="G31" s="20">
        <f>(F31/F$38)*100</f>
        <v>0.35158211953792062</v>
      </c>
    </row>
    <row r="32" spans="1:7" x14ac:dyDescent="0.2">
      <c r="A32" s="3" t="s">
        <v>162</v>
      </c>
      <c r="B32" s="19">
        <v>7</v>
      </c>
      <c r="C32" s="20">
        <f>(B32/B$38)*100</f>
        <v>1.0416666666666665</v>
      </c>
      <c r="D32" s="19">
        <v>0</v>
      </c>
      <c r="E32" s="20">
        <f>(D32/D$38)*100</f>
        <v>0</v>
      </c>
      <c r="F32" s="19">
        <v>7</v>
      </c>
      <c r="G32" s="20">
        <f>(F32/F$38)*100</f>
        <v>0.35158211953792062</v>
      </c>
    </row>
    <row r="33" spans="1:7" x14ac:dyDescent="0.2">
      <c r="A33" s="3" t="s">
        <v>37</v>
      </c>
      <c r="B33" s="19">
        <v>4</v>
      </c>
      <c r="C33" s="20">
        <f>(B33/B$38)*100</f>
        <v>0.59523809523809523</v>
      </c>
      <c r="D33" s="19">
        <v>2</v>
      </c>
      <c r="E33" s="20">
        <f>(D33/D$38)*100</f>
        <v>0.15163002274450341</v>
      </c>
      <c r="F33" s="19">
        <v>6</v>
      </c>
      <c r="G33" s="20">
        <f>(F33/F$38)*100</f>
        <v>0.30135610246107486</v>
      </c>
    </row>
    <row r="34" spans="1:7" x14ac:dyDescent="0.2">
      <c r="A34" s="3" t="s">
        <v>45</v>
      </c>
      <c r="B34" s="19">
        <v>2</v>
      </c>
      <c r="C34" s="20">
        <f>(B34/B$38)*100</f>
        <v>0.29761904761904762</v>
      </c>
      <c r="D34" s="19">
        <v>4</v>
      </c>
      <c r="E34" s="20">
        <f>(D34/D$38)*100</f>
        <v>0.30326004548900681</v>
      </c>
      <c r="F34" s="19">
        <v>6</v>
      </c>
      <c r="G34" s="20">
        <f>(F34/F$38)*100</f>
        <v>0.30135610246107486</v>
      </c>
    </row>
    <row r="35" spans="1:7" x14ac:dyDescent="0.2">
      <c r="A35" s="3" t="s">
        <v>57</v>
      </c>
      <c r="B35" s="19">
        <v>4</v>
      </c>
      <c r="C35" s="20">
        <f>(B35/B$38)*100</f>
        <v>0.59523809523809523</v>
      </c>
      <c r="D35" s="19">
        <v>2</v>
      </c>
      <c r="E35" s="20">
        <f>(D35/D$38)*100</f>
        <v>0.15163002274450341</v>
      </c>
      <c r="F35" s="19">
        <v>6</v>
      </c>
      <c r="G35" s="20">
        <f>(F35/F$38)*100</f>
        <v>0.30135610246107486</v>
      </c>
    </row>
    <row r="36" spans="1:7" ht="30" x14ac:dyDescent="0.2">
      <c r="A36" s="3" t="s">
        <v>44</v>
      </c>
      <c r="B36" s="19">
        <v>0</v>
      </c>
      <c r="C36" s="20">
        <f>(B36/B$38)*100</f>
        <v>0</v>
      </c>
      <c r="D36" s="19">
        <v>1</v>
      </c>
      <c r="E36" s="20">
        <f>(D36/D$38)*100</f>
        <v>7.5815011372251703E-2</v>
      </c>
      <c r="F36" s="19">
        <v>1</v>
      </c>
      <c r="G36" s="20">
        <f>(F36/F$38)*100</f>
        <v>5.0226017076845812E-2</v>
      </c>
    </row>
    <row r="37" spans="1:7" ht="30" x14ac:dyDescent="0.2">
      <c r="A37" s="3" t="s">
        <v>48</v>
      </c>
      <c r="B37" s="19">
        <v>0</v>
      </c>
      <c r="C37" s="20">
        <f>(B37/B$38)*100</f>
        <v>0</v>
      </c>
      <c r="D37" s="19">
        <v>1</v>
      </c>
      <c r="E37" s="20">
        <f>(D37/D$38)*100</f>
        <v>7.5815011372251703E-2</v>
      </c>
      <c r="F37" s="19">
        <v>1</v>
      </c>
      <c r="G37" s="20"/>
    </row>
    <row r="38" spans="1:7" ht="15.75" x14ac:dyDescent="0.25">
      <c r="A38" s="43" t="s">
        <v>29</v>
      </c>
      <c r="B38" s="21">
        <v>672</v>
      </c>
      <c r="C38" s="22">
        <f>(B38/B$38)*100</f>
        <v>100</v>
      </c>
      <c r="D38" s="21">
        <v>1319</v>
      </c>
      <c r="E38" s="22">
        <f>(D38/D$38)*100</f>
        <v>100</v>
      </c>
      <c r="F38" s="21">
        <v>1991</v>
      </c>
      <c r="G38" s="22">
        <f>(F38/F$38)*100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0" workbookViewId="0">
      <selection sqref="A1:XFD1048576"/>
    </sheetView>
  </sheetViews>
  <sheetFormatPr baseColWidth="10" defaultColWidth="11.42578125" defaultRowHeight="15" x14ac:dyDescent="0.2"/>
  <cols>
    <col min="1" max="1" width="33.140625" style="2" customWidth="1"/>
    <col min="2" max="2" width="12" style="6" customWidth="1"/>
    <col min="3" max="3" width="14.140625" style="6" customWidth="1"/>
    <col min="4" max="16384" width="11.42578125" style="2"/>
  </cols>
  <sheetData>
    <row r="1" spans="1:7" ht="17.45" x14ac:dyDescent="0.3">
      <c r="A1" s="7" t="s">
        <v>1</v>
      </c>
    </row>
    <row r="2" spans="1:7" x14ac:dyDescent="0.2">
      <c r="A2" s="2" t="s">
        <v>0</v>
      </c>
    </row>
    <row r="8" spans="1:7" ht="32.450000000000003" customHeight="1" x14ac:dyDescent="0.25">
      <c r="A8" s="45" t="s">
        <v>154</v>
      </c>
      <c r="B8" s="45"/>
      <c r="C8" s="45"/>
      <c r="D8" s="45"/>
      <c r="E8" s="45"/>
      <c r="F8" s="45"/>
      <c r="G8" s="45"/>
    </row>
    <row r="10" spans="1:7" x14ac:dyDescent="0.2">
      <c r="B10" s="46" t="s">
        <v>33</v>
      </c>
      <c r="C10" s="46"/>
      <c r="D10" s="46" t="s">
        <v>32</v>
      </c>
      <c r="E10" s="46"/>
      <c r="F10" s="46" t="s">
        <v>6</v>
      </c>
      <c r="G10" s="46"/>
    </row>
    <row r="11" spans="1:7" ht="15.75" x14ac:dyDescent="0.25">
      <c r="A11" s="3"/>
      <c r="B11" s="8" t="s">
        <v>28</v>
      </c>
      <c r="C11" s="9" t="s">
        <v>3</v>
      </c>
      <c r="D11" s="8" t="s">
        <v>28</v>
      </c>
      <c r="E11" s="9" t="s">
        <v>3</v>
      </c>
      <c r="F11" s="8" t="s">
        <v>28</v>
      </c>
      <c r="G11" s="9" t="s">
        <v>3</v>
      </c>
    </row>
    <row r="12" spans="1:7" x14ac:dyDescent="0.2">
      <c r="A12" s="3" t="s">
        <v>49</v>
      </c>
      <c r="B12" s="19">
        <v>735</v>
      </c>
      <c r="C12" s="20">
        <f t="shared" ref="C12:C38" si="0">(B12/B$41)*100</f>
        <v>26.582278481012654</v>
      </c>
      <c r="D12" s="19">
        <v>5067</v>
      </c>
      <c r="E12" s="20">
        <f t="shared" ref="E12:E37" si="1">(D12/D$41)*100</f>
        <v>22.782248999595343</v>
      </c>
      <c r="F12" s="19">
        <v>5802</v>
      </c>
      <c r="G12" s="20">
        <f t="shared" ref="G12:G38" si="2">(F12/F$41)*100</f>
        <v>23.202431416460051</v>
      </c>
    </row>
    <row r="13" spans="1:7" ht="30" x14ac:dyDescent="0.2">
      <c r="A13" s="3" t="s">
        <v>36</v>
      </c>
      <c r="B13" s="19">
        <v>1012</v>
      </c>
      <c r="C13" s="20">
        <f t="shared" si="0"/>
        <v>36.600361663652805</v>
      </c>
      <c r="D13" s="19">
        <v>4130</v>
      </c>
      <c r="E13" s="20">
        <f t="shared" si="1"/>
        <v>18.569308933950811</v>
      </c>
      <c r="F13" s="19">
        <v>5142</v>
      </c>
      <c r="G13" s="20">
        <f t="shared" si="2"/>
        <v>20.563064864432537</v>
      </c>
    </row>
    <row r="14" spans="1:7" ht="18" customHeight="1" x14ac:dyDescent="0.2">
      <c r="A14" s="3" t="s">
        <v>47</v>
      </c>
      <c r="B14" s="19">
        <v>444</v>
      </c>
      <c r="C14" s="20">
        <f t="shared" si="0"/>
        <v>16.057866184448464</v>
      </c>
      <c r="D14" s="19">
        <v>3748</v>
      </c>
      <c r="E14" s="20">
        <f t="shared" si="1"/>
        <v>16.851760262578122</v>
      </c>
      <c r="F14" s="19">
        <v>4192</v>
      </c>
      <c r="G14" s="20">
        <f t="shared" si="2"/>
        <v>16.763976645605055</v>
      </c>
    </row>
    <row r="15" spans="1:7" x14ac:dyDescent="0.2">
      <c r="A15" s="3" t="s">
        <v>56</v>
      </c>
      <c r="B15" s="19">
        <v>40</v>
      </c>
      <c r="C15" s="20">
        <f t="shared" si="0"/>
        <v>1.4466546112115732</v>
      </c>
      <c r="D15" s="19">
        <v>2172</v>
      </c>
      <c r="E15" s="20">
        <f t="shared" si="1"/>
        <v>9.7657479429881739</v>
      </c>
      <c r="F15" s="19">
        <v>2212</v>
      </c>
      <c r="G15" s="20">
        <f t="shared" si="2"/>
        <v>8.8458769895225142</v>
      </c>
    </row>
    <row r="16" spans="1:7" x14ac:dyDescent="0.2">
      <c r="A16" s="3" t="s">
        <v>55</v>
      </c>
      <c r="B16" s="19">
        <v>49</v>
      </c>
      <c r="C16" s="20">
        <f t="shared" si="0"/>
        <v>1.7721518987341773</v>
      </c>
      <c r="D16" s="19">
        <v>2091</v>
      </c>
      <c r="E16" s="20">
        <f t="shared" si="1"/>
        <v>9.401555685445798</v>
      </c>
      <c r="F16" s="19">
        <v>2140</v>
      </c>
      <c r="G16" s="20">
        <f t="shared" si="2"/>
        <v>8.5579460929376943</v>
      </c>
    </row>
    <row r="17" spans="1:7" x14ac:dyDescent="0.2">
      <c r="A17" s="3" t="s">
        <v>43</v>
      </c>
      <c r="B17" s="19">
        <v>54</v>
      </c>
      <c r="C17" s="20">
        <f t="shared" si="0"/>
        <v>1.9529837251356239</v>
      </c>
      <c r="D17" s="19">
        <v>1507</v>
      </c>
      <c r="E17" s="20">
        <f t="shared" si="1"/>
        <v>6.775774470572367</v>
      </c>
      <c r="F17" s="19">
        <v>1561</v>
      </c>
      <c r="G17" s="20">
        <f t="shared" si="2"/>
        <v>6.242501799568104</v>
      </c>
    </row>
    <row r="18" spans="1:7" x14ac:dyDescent="0.2">
      <c r="A18" s="3" t="s">
        <v>46</v>
      </c>
      <c r="B18" s="19">
        <v>29</v>
      </c>
      <c r="C18" s="20">
        <f t="shared" si="0"/>
        <v>1.0488245931283906</v>
      </c>
      <c r="D18" s="19">
        <v>1272</v>
      </c>
      <c r="E18" s="20">
        <f t="shared" si="1"/>
        <v>5.7191673036284341</v>
      </c>
      <c r="F18" s="19">
        <v>1301</v>
      </c>
      <c r="G18" s="20">
        <f t="shared" si="2"/>
        <v>5.2027513396784766</v>
      </c>
    </row>
    <row r="19" spans="1:7" x14ac:dyDescent="0.2">
      <c r="A19" s="3" t="s">
        <v>38</v>
      </c>
      <c r="B19" s="19">
        <v>95</v>
      </c>
      <c r="C19" s="20">
        <f t="shared" si="0"/>
        <v>3.4358047016274864</v>
      </c>
      <c r="D19" s="19">
        <v>272</v>
      </c>
      <c r="E19" s="20">
        <f t="shared" si="1"/>
        <v>1.2229665932287217</v>
      </c>
      <c r="F19" s="19">
        <v>367</v>
      </c>
      <c r="G19" s="20">
        <f t="shared" si="2"/>
        <v>1.4676477645365111</v>
      </c>
    </row>
    <row r="20" spans="1:7" x14ac:dyDescent="0.2">
      <c r="A20" s="3" t="s">
        <v>41</v>
      </c>
      <c r="B20" s="19">
        <v>74</v>
      </c>
      <c r="C20" s="20">
        <f t="shared" si="0"/>
        <v>2.6763110307414104</v>
      </c>
      <c r="D20" s="19">
        <v>172</v>
      </c>
      <c r="E20" s="20">
        <f t="shared" si="1"/>
        <v>0.77334652218875055</v>
      </c>
      <c r="F20" s="19">
        <v>246</v>
      </c>
      <c r="G20" s="20">
        <f t="shared" si="2"/>
        <v>0.98376389666480035</v>
      </c>
    </row>
    <row r="21" spans="1:7" x14ac:dyDescent="0.2">
      <c r="A21" s="3" t="s">
        <v>52</v>
      </c>
      <c r="B21" s="19">
        <v>1</v>
      </c>
      <c r="C21" s="20">
        <f t="shared" si="0"/>
        <v>3.6166365280289332E-2</v>
      </c>
      <c r="D21" s="19">
        <v>235</v>
      </c>
      <c r="E21" s="20">
        <f t="shared" si="1"/>
        <v>1.0566071669439323</v>
      </c>
      <c r="F21" s="19">
        <v>236</v>
      </c>
      <c r="G21" s="20">
        <f t="shared" si="2"/>
        <v>0.94377349436135327</v>
      </c>
    </row>
    <row r="22" spans="1:7" x14ac:dyDescent="0.2">
      <c r="A22" s="3" t="s">
        <v>35</v>
      </c>
      <c r="B22" s="19">
        <v>1</v>
      </c>
      <c r="C22" s="20">
        <f t="shared" si="0"/>
        <v>3.6166365280289332E-2</v>
      </c>
      <c r="D22" s="19">
        <v>216</v>
      </c>
      <c r="E22" s="20">
        <f t="shared" si="1"/>
        <v>0.97117935344633777</v>
      </c>
      <c r="F22" s="19">
        <v>217</v>
      </c>
      <c r="G22" s="20">
        <f t="shared" si="2"/>
        <v>0.86779172998480369</v>
      </c>
    </row>
    <row r="23" spans="1:7" x14ac:dyDescent="0.2">
      <c r="A23" s="3" t="s">
        <v>39</v>
      </c>
      <c r="B23" s="19">
        <v>0</v>
      </c>
      <c r="C23" s="20">
        <f t="shared" si="0"/>
        <v>0</v>
      </c>
      <c r="D23" s="19">
        <v>214</v>
      </c>
      <c r="E23" s="20">
        <f t="shared" si="1"/>
        <v>0.96218695202553839</v>
      </c>
      <c r="F23" s="19">
        <v>214</v>
      </c>
      <c r="G23" s="20">
        <f t="shared" si="2"/>
        <v>0.85579460929376938</v>
      </c>
    </row>
    <row r="24" spans="1:7" x14ac:dyDescent="0.2">
      <c r="A24" s="3" t="s">
        <v>40</v>
      </c>
      <c r="B24" s="19">
        <v>16</v>
      </c>
      <c r="C24" s="20">
        <f t="shared" si="0"/>
        <v>0.57866184448462932</v>
      </c>
      <c r="D24" s="19">
        <v>147</v>
      </c>
      <c r="E24" s="20">
        <f t="shared" si="1"/>
        <v>0.66094150442875765</v>
      </c>
      <c r="F24" s="19">
        <v>163</v>
      </c>
      <c r="G24" s="20">
        <f t="shared" si="2"/>
        <v>0.65184355754618895</v>
      </c>
    </row>
    <row r="25" spans="1:7" x14ac:dyDescent="0.2">
      <c r="A25" s="3" t="s">
        <v>50</v>
      </c>
      <c r="B25" s="19">
        <v>67</v>
      </c>
      <c r="C25" s="20">
        <f t="shared" si="0"/>
        <v>2.4231464737793851</v>
      </c>
      <c r="D25" s="19">
        <v>85</v>
      </c>
      <c r="E25" s="20">
        <f t="shared" si="1"/>
        <v>0.38217706038397553</v>
      </c>
      <c r="F25" s="19">
        <v>152</v>
      </c>
      <c r="G25" s="20">
        <f t="shared" si="2"/>
        <v>0.60785411501239706</v>
      </c>
    </row>
    <row r="26" spans="1:7" x14ac:dyDescent="0.2">
      <c r="A26" s="3" t="s">
        <v>54</v>
      </c>
      <c r="B26" s="19">
        <v>2</v>
      </c>
      <c r="C26" s="20">
        <f t="shared" si="0"/>
        <v>7.2332730560578665E-2</v>
      </c>
      <c r="D26" s="19">
        <v>136</v>
      </c>
      <c r="E26" s="20">
        <f t="shared" si="1"/>
        <v>0.61148329661436085</v>
      </c>
      <c r="F26" s="19">
        <v>138</v>
      </c>
      <c r="G26" s="20">
        <f t="shared" si="2"/>
        <v>0.55186755178757096</v>
      </c>
    </row>
    <row r="27" spans="1:7" ht="28.15" customHeight="1" x14ac:dyDescent="0.2">
      <c r="A27" s="3" t="s">
        <v>53</v>
      </c>
      <c r="B27" s="19">
        <v>2</v>
      </c>
      <c r="C27" s="20">
        <f t="shared" si="0"/>
        <v>7.2332730560578665E-2</v>
      </c>
      <c r="D27" s="19">
        <v>121</v>
      </c>
      <c r="E27" s="20">
        <f t="shared" si="1"/>
        <v>0.54404028595836518</v>
      </c>
      <c r="F27" s="19">
        <v>123</v>
      </c>
      <c r="G27" s="20">
        <f t="shared" si="2"/>
        <v>0.49188194833240018</v>
      </c>
    </row>
    <row r="28" spans="1:7" x14ac:dyDescent="0.2">
      <c r="A28" s="3" t="s">
        <v>58</v>
      </c>
      <c r="B28" s="19">
        <v>4</v>
      </c>
      <c r="C28" s="20">
        <f t="shared" si="0"/>
        <v>0.14466546112115733</v>
      </c>
      <c r="D28" s="19">
        <v>111</v>
      </c>
      <c r="E28" s="20">
        <f t="shared" si="1"/>
        <v>0.49907827885436806</v>
      </c>
      <c r="F28" s="19">
        <v>115</v>
      </c>
      <c r="G28" s="20">
        <f t="shared" si="2"/>
        <v>0.45988962648964249</v>
      </c>
    </row>
    <row r="29" spans="1:7" x14ac:dyDescent="0.2">
      <c r="A29" s="3" t="s">
        <v>42</v>
      </c>
      <c r="B29" s="19">
        <v>5</v>
      </c>
      <c r="C29" s="20">
        <f t="shared" si="0"/>
        <v>0.18083182640144665</v>
      </c>
      <c r="D29" s="19">
        <v>97</v>
      </c>
      <c r="E29" s="20">
        <f t="shared" si="1"/>
        <v>0.43613146890877208</v>
      </c>
      <c r="F29" s="19">
        <v>102</v>
      </c>
      <c r="G29" s="20">
        <f t="shared" si="2"/>
        <v>0.40790210349516115</v>
      </c>
    </row>
    <row r="30" spans="1:7" x14ac:dyDescent="0.2">
      <c r="A30" s="3" t="s">
        <v>37</v>
      </c>
      <c r="B30" s="19">
        <v>4</v>
      </c>
      <c r="C30" s="20">
        <f t="shared" si="0"/>
        <v>0.14466546112115733</v>
      </c>
      <c r="D30" s="19">
        <v>92</v>
      </c>
      <c r="E30" s="20">
        <f t="shared" si="1"/>
        <v>0.41365046535677358</v>
      </c>
      <c r="F30" s="19">
        <v>96</v>
      </c>
      <c r="G30" s="20">
        <f t="shared" si="2"/>
        <v>0.38390786211309286</v>
      </c>
    </row>
    <row r="31" spans="1:7" x14ac:dyDescent="0.2">
      <c r="A31" s="3" t="s">
        <v>57</v>
      </c>
      <c r="B31" s="19">
        <v>27</v>
      </c>
      <c r="C31" s="20">
        <f t="shared" si="0"/>
        <v>0.97649186256781195</v>
      </c>
      <c r="D31" s="19">
        <v>69</v>
      </c>
      <c r="E31" s="20">
        <f t="shared" si="1"/>
        <v>0.31023784901758011</v>
      </c>
      <c r="F31" s="19">
        <v>96</v>
      </c>
      <c r="G31" s="20">
        <f t="shared" si="2"/>
        <v>0.38390786211309286</v>
      </c>
    </row>
    <row r="32" spans="1:7" x14ac:dyDescent="0.2">
      <c r="A32" s="3" t="s">
        <v>45</v>
      </c>
      <c r="B32" s="19">
        <v>2</v>
      </c>
      <c r="C32" s="20">
        <f t="shared" si="0"/>
        <v>7.2332730560578665E-2</v>
      </c>
      <c r="D32" s="19">
        <v>93</v>
      </c>
      <c r="E32" s="20">
        <f t="shared" si="1"/>
        <v>0.41814666606717327</v>
      </c>
      <c r="F32" s="19">
        <v>95</v>
      </c>
      <c r="G32" s="20">
        <f t="shared" si="2"/>
        <v>0.3799088218827481</v>
      </c>
    </row>
    <row r="33" spans="1:7" x14ac:dyDescent="0.2">
      <c r="A33" s="3" t="s">
        <v>34</v>
      </c>
      <c r="B33" s="19">
        <v>15</v>
      </c>
      <c r="C33" s="20">
        <f t="shared" si="0"/>
        <v>0.54249547920433994</v>
      </c>
      <c r="D33" s="19">
        <v>66</v>
      </c>
      <c r="E33" s="20">
        <f t="shared" si="1"/>
        <v>0.29674924688638099</v>
      </c>
      <c r="F33" s="19">
        <v>81</v>
      </c>
      <c r="G33" s="20">
        <f t="shared" si="2"/>
        <v>0.32392225865792207</v>
      </c>
    </row>
    <row r="34" spans="1:7" x14ac:dyDescent="0.2">
      <c r="A34" s="3" t="s">
        <v>51</v>
      </c>
      <c r="B34" s="19">
        <v>57</v>
      </c>
      <c r="C34" s="20">
        <f t="shared" si="0"/>
        <v>2.0614828209764919</v>
      </c>
      <c r="D34" s="19">
        <v>3</v>
      </c>
      <c r="E34" s="20">
        <f t="shared" si="1"/>
        <v>1.3488602131199137E-2</v>
      </c>
      <c r="F34" s="19">
        <v>60</v>
      </c>
      <c r="G34" s="20">
        <f t="shared" si="2"/>
        <v>0.23994241382068304</v>
      </c>
    </row>
    <row r="35" spans="1:7" ht="30" x14ac:dyDescent="0.2">
      <c r="A35" s="3" t="s">
        <v>48</v>
      </c>
      <c r="B35" s="19">
        <v>0</v>
      </c>
      <c r="C35" s="20">
        <f t="shared" si="0"/>
        <v>0</v>
      </c>
      <c r="D35" s="19">
        <v>56</v>
      </c>
      <c r="E35" s="20">
        <f t="shared" si="1"/>
        <v>0.25178723978238388</v>
      </c>
      <c r="F35" s="19">
        <v>56</v>
      </c>
      <c r="G35" s="20">
        <f t="shared" si="2"/>
        <v>0.2239462528993042</v>
      </c>
    </row>
    <row r="36" spans="1:7" ht="30" x14ac:dyDescent="0.2">
      <c r="A36" s="3" t="s">
        <v>44</v>
      </c>
      <c r="B36" s="19">
        <v>1</v>
      </c>
      <c r="C36" s="20">
        <f t="shared" si="0"/>
        <v>3.6166365280289332E-2</v>
      </c>
      <c r="D36" s="19">
        <v>54</v>
      </c>
      <c r="E36" s="20">
        <f t="shared" si="1"/>
        <v>0.24279483836158444</v>
      </c>
      <c r="F36" s="19">
        <v>55</v>
      </c>
      <c r="G36" s="20">
        <f t="shared" si="2"/>
        <v>0.21994721266895947</v>
      </c>
    </row>
    <row r="37" spans="1:7" x14ac:dyDescent="0.2">
      <c r="A37" s="3" t="s">
        <v>59</v>
      </c>
      <c r="B37" s="19">
        <v>22</v>
      </c>
      <c r="C37" s="20">
        <f t="shared" si="0"/>
        <v>0.79566003616636538</v>
      </c>
      <c r="D37" s="19">
        <v>1</v>
      </c>
      <c r="E37" s="20">
        <f t="shared" si="1"/>
        <v>4.4962007103997118E-3</v>
      </c>
      <c r="F37" s="19">
        <v>23</v>
      </c>
      <c r="G37" s="20">
        <f t="shared" si="2"/>
        <v>9.1977925297928503E-2</v>
      </c>
    </row>
    <row r="38" spans="1:7" x14ac:dyDescent="0.2">
      <c r="A38" s="3" t="s">
        <v>141</v>
      </c>
      <c r="B38" s="19">
        <v>0</v>
      </c>
      <c r="C38" s="20">
        <f t="shared" si="0"/>
        <v>0</v>
      </c>
      <c r="D38" s="19">
        <v>13</v>
      </c>
      <c r="E38" s="20"/>
      <c r="F38" s="19">
        <v>13</v>
      </c>
      <c r="G38" s="20">
        <f t="shared" si="2"/>
        <v>5.1987522994481325E-2</v>
      </c>
    </row>
    <row r="39" spans="1:7" x14ac:dyDescent="0.2">
      <c r="A39" s="3" t="s">
        <v>162</v>
      </c>
      <c r="B39" s="19">
        <v>7</v>
      </c>
      <c r="C39" s="20"/>
      <c r="D39" s="19">
        <v>0</v>
      </c>
      <c r="E39" s="20"/>
      <c r="F39" s="19">
        <v>7</v>
      </c>
      <c r="G39" s="20"/>
    </row>
    <row r="40" spans="1:7" x14ac:dyDescent="0.2">
      <c r="A40" s="10" t="s">
        <v>142</v>
      </c>
      <c r="B40" s="42">
        <v>0</v>
      </c>
      <c r="C40" s="10"/>
      <c r="D40" s="10">
        <v>1</v>
      </c>
      <c r="E40" s="10"/>
      <c r="F40" s="42">
        <v>1</v>
      </c>
      <c r="G40" s="10"/>
    </row>
    <row r="41" spans="1:7" ht="15.75" x14ac:dyDescent="0.25">
      <c r="A41" s="43" t="s">
        <v>29</v>
      </c>
      <c r="B41" s="21">
        <v>2765</v>
      </c>
      <c r="C41" s="22">
        <f>(B41/B$41)*100</f>
        <v>100</v>
      </c>
      <c r="D41" s="21">
        <v>22241</v>
      </c>
      <c r="E41" s="22">
        <f>(D41/D$41)*100</f>
        <v>100</v>
      </c>
      <c r="F41" s="21">
        <v>25006</v>
      </c>
      <c r="G41" s="22">
        <f>(F41/F$41)*100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opLeftCell="A168" workbookViewId="0">
      <selection activeCell="A195" sqref="A194:A195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6" customWidth="1"/>
    <col min="3" max="3" width="14.140625" style="6" customWidth="1"/>
    <col min="4" max="16384" width="11.42578125" style="2"/>
  </cols>
  <sheetData>
    <row r="1" spans="1:4" ht="18" x14ac:dyDescent="0.25">
      <c r="A1" s="7" t="s">
        <v>1</v>
      </c>
    </row>
    <row r="2" spans="1:4" x14ac:dyDescent="0.2">
      <c r="A2" s="2" t="s">
        <v>0</v>
      </c>
    </row>
    <row r="8" spans="1:4" ht="34.9" customHeight="1" x14ac:dyDescent="0.25">
      <c r="A8" s="45" t="s">
        <v>155</v>
      </c>
      <c r="B8" s="45"/>
      <c r="C8" s="45"/>
      <c r="D8" s="26"/>
    </row>
    <row r="10" spans="1:4" x14ac:dyDescent="0.2">
      <c r="B10" s="46"/>
      <c r="C10" s="46"/>
      <c r="D10" s="12"/>
    </row>
    <row r="11" spans="1:4" ht="15.75" x14ac:dyDescent="0.25">
      <c r="A11" s="3"/>
      <c r="B11" s="8" t="s">
        <v>28</v>
      </c>
      <c r="C11" s="9" t="s">
        <v>3</v>
      </c>
      <c r="D11" s="13"/>
    </row>
    <row r="12" spans="1:4" ht="15.75" x14ac:dyDescent="0.25">
      <c r="A12" s="11" t="s">
        <v>49</v>
      </c>
      <c r="B12" s="21">
        <v>513</v>
      </c>
      <c r="C12" s="22"/>
      <c r="D12" s="48"/>
    </row>
    <row r="13" spans="1:4" x14ac:dyDescent="0.2">
      <c r="A13" s="3" t="s">
        <v>69</v>
      </c>
      <c r="B13" s="19">
        <v>227</v>
      </c>
      <c r="C13" s="20">
        <f>(B13/B$12)*100</f>
        <v>44.249512670565302</v>
      </c>
      <c r="D13" s="48"/>
    </row>
    <row r="14" spans="1:4" x14ac:dyDescent="0.2">
      <c r="A14" s="3" t="s">
        <v>71</v>
      </c>
      <c r="B14" s="19">
        <v>87</v>
      </c>
      <c r="C14" s="20">
        <f t="shared" ref="C14:C30" si="0">(B14/B$12)*100</f>
        <v>16.959064327485379</v>
      </c>
      <c r="D14" s="48"/>
    </row>
    <row r="15" spans="1:4" x14ac:dyDescent="0.2">
      <c r="A15" s="3" t="s">
        <v>77</v>
      </c>
      <c r="B15" s="19">
        <v>76</v>
      </c>
      <c r="C15" s="20">
        <f t="shared" si="0"/>
        <v>14.814814814814813</v>
      </c>
      <c r="D15" s="48"/>
    </row>
    <row r="16" spans="1:4" x14ac:dyDescent="0.2">
      <c r="A16" s="3" t="s">
        <v>76</v>
      </c>
      <c r="B16" s="19">
        <v>39</v>
      </c>
      <c r="C16" s="20">
        <f t="shared" si="0"/>
        <v>7.6023391812865491</v>
      </c>
      <c r="D16" s="48"/>
    </row>
    <row r="17" spans="1:4" x14ac:dyDescent="0.2">
      <c r="A17" s="3" t="s">
        <v>70</v>
      </c>
      <c r="B17" s="19">
        <v>36</v>
      </c>
      <c r="C17" s="20">
        <f t="shared" si="0"/>
        <v>7.0175438596491224</v>
      </c>
      <c r="D17" s="48"/>
    </row>
    <row r="18" spans="1:4" x14ac:dyDescent="0.2">
      <c r="A18" s="3" t="s">
        <v>75</v>
      </c>
      <c r="B18" s="19">
        <v>9</v>
      </c>
      <c r="C18" s="20">
        <f t="shared" si="0"/>
        <v>1.7543859649122806</v>
      </c>
      <c r="D18" s="48"/>
    </row>
    <row r="19" spans="1:4" x14ac:dyDescent="0.2">
      <c r="A19" s="3" t="s">
        <v>92</v>
      </c>
      <c r="B19" s="19">
        <v>8</v>
      </c>
      <c r="C19" s="20">
        <f t="shared" si="0"/>
        <v>1.5594541910331383</v>
      </c>
      <c r="D19" s="48"/>
    </row>
    <row r="20" spans="1:4" x14ac:dyDescent="0.2">
      <c r="A20" s="3" t="s">
        <v>106</v>
      </c>
      <c r="B20" s="19">
        <v>7</v>
      </c>
      <c r="C20" s="20">
        <f t="shared" si="0"/>
        <v>1.364522417153996</v>
      </c>
      <c r="D20" s="48"/>
    </row>
    <row r="21" spans="1:4" x14ac:dyDescent="0.2">
      <c r="A21" s="3" t="s">
        <v>62</v>
      </c>
      <c r="B21" s="19">
        <v>6</v>
      </c>
      <c r="C21" s="20">
        <f t="shared" si="0"/>
        <v>1.1695906432748537</v>
      </c>
      <c r="D21" s="48"/>
    </row>
    <row r="22" spans="1:4" x14ac:dyDescent="0.2">
      <c r="A22" s="3" t="s">
        <v>98</v>
      </c>
      <c r="B22" s="19">
        <v>5</v>
      </c>
      <c r="C22" s="20">
        <f t="shared" si="0"/>
        <v>0.97465886939571145</v>
      </c>
      <c r="D22" s="48"/>
    </row>
    <row r="23" spans="1:4" x14ac:dyDescent="0.2">
      <c r="A23" s="3" t="s">
        <v>120</v>
      </c>
      <c r="B23" s="19">
        <v>4</v>
      </c>
      <c r="C23" s="20">
        <f t="shared" si="0"/>
        <v>0.77972709551656916</v>
      </c>
      <c r="D23" s="48"/>
    </row>
    <row r="24" spans="1:4" x14ac:dyDescent="0.2">
      <c r="A24" s="3" t="s">
        <v>81</v>
      </c>
      <c r="B24" s="19">
        <v>2</v>
      </c>
      <c r="C24" s="20">
        <f t="shared" si="0"/>
        <v>0.38986354775828458</v>
      </c>
      <c r="D24" s="48"/>
    </row>
    <row r="25" spans="1:4" x14ac:dyDescent="0.2">
      <c r="A25" s="3" t="s">
        <v>89</v>
      </c>
      <c r="B25" s="19">
        <v>2</v>
      </c>
      <c r="C25" s="20">
        <f t="shared" si="0"/>
        <v>0.38986354775828458</v>
      </c>
      <c r="D25" s="48"/>
    </row>
    <row r="26" spans="1:4" x14ac:dyDescent="0.2">
      <c r="A26" s="3" t="s">
        <v>63</v>
      </c>
      <c r="B26" s="19">
        <v>1</v>
      </c>
      <c r="C26" s="20">
        <f t="shared" si="0"/>
        <v>0.19493177387914229</v>
      </c>
      <c r="D26" s="48"/>
    </row>
    <row r="27" spans="1:4" x14ac:dyDescent="0.2">
      <c r="A27" s="3" t="s">
        <v>68</v>
      </c>
      <c r="B27" s="19">
        <v>1</v>
      </c>
      <c r="C27" s="20">
        <f t="shared" si="0"/>
        <v>0.19493177387914229</v>
      </c>
      <c r="D27" s="48"/>
    </row>
    <row r="28" spans="1:4" x14ac:dyDescent="0.2">
      <c r="A28" s="3" t="s">
        <v>102</v>
      </c>
      <c r="B28" s="19">
        <v>1</v>
      </c>
      <c r="C28" s="20">
        <f t="shared" si="0"/>
        <v>0.19493177387914229</v>
      </c>
      <c r="D28" s="48"/>
    </row>
    <row r="29" spans="1:4" x14ac:dyDescent="0.2">
      <c r="A29" s="3" t="s">
        <v>113</v>
      </c>
      <c r="B29" s="19">
        <v>1</v>
      </c>
      <c r="C29" s="20">
        <f t="shared" si="0"/>
        <v>0.19493177387914229</v>
      </c>
      <c r="D29" s="48"/>
    </row>
    <row r="30" spans="1:4" x14ac:dyDescent="0.2">
      <c r="A30" s="3" t="s">
        <v>115</v>
      </c>
      <c r="B30" s="19">
        <v>1</v>
      </c>
      <c r="C30" s="20">
        <f t="shared" si="0"/>
        <v>0.19493177387914229</v>
      </c>
      <c r="D30" s="48"/>
    </row>
    <row r="31" spans="1:4" x14ac:dyDescent="0.2">
      <c r="A31" s="3"/>
      <c r="B31" s="19"/>
      <c r="C31" s="20"/>
      <c r="D31" s="48"/>
    </row>
    <row r="32" spans="1:4" x14ac:dyDescent="0.2">
      <c r="A32" s="3"/>
      <c r="B32" s="19"/>
      <c r="C32" s="20"/>
      <c r="D32" s="48"/>
    </row>
    <row r="33" spans="1:4" ht="15.75" x14ac:dyDescent="0.25">
      <c r="A33" s="11" t="s">
        <v>36</v>
      </c>
      <c r="B33" s="21">
        <v>453</v>
      </c>
      <c r="C33" s="20"/>
      <c r="D33" s="48"/>
    </row>
    <row r="34" spans="1:4" x14ac:dyDescent="0.2">
      <c r="A34" s="3" t="s">
        <v>115</v>
      </c>
      <c r="B34" s="19">
        <v>118</v>
      </c>
      <c r="C34" s="20">
        <f t="shared" ref="C34:C71" si="1">(B34/B$33)*100</f>
        <v>26.048565121412803</v>
      </c>
      <c r="D34" s="48"/>
    </row>
    <row r="35" spans="1:4" x14ac:dyDescent="0.2">
      <c r="A35" s="3" t="s">
        <v>64</v>
      </c>
      <c r="B35" s="19">
        <v>76</v>
      </c>
      <c r="C35" s="20">
        <f t="shared" si="1"/>
        <v>16.777041942604857</v>
      </c>
      <c r="D35" s="48"/>
    </row>
    <row r="36" spans="1:4" x14ac:dyDescent="0.2">
      <c r="A36" s="3" t="s">
        <v>63</v>
      </c>
      <c r="B36" s="19">
        <v>36</v>
      </c>
      <c r="C36" s="20">
        <f t="shared" si="1"/>
        <v>7.9470198675496695</v>
      </c>
      <c r="D36" s="48"/>
    </row>
    <row r="37" spans="1:4" x14ac:dyDescent="0.2">
      <c r="A37" s="3" t="s">
        <v>98</v>
      </c>
      <c r="B37" s="19">
        <v>35</v>
      </c>
      <c r="C37" s="20">
        <f t="shared" si="1"/>
        <v>7.7262693156732896</v>
      </c>
      <c r="D37" s="48"/>
    </row>
    <row r="38" spans="1:4" x14ac:dyDescent="0.2">
      <c r="A38" s="3" t="s">
        <v>108</v>
      </c>
      <c r="B38" s="19">
        <v>34</v>
      </c>
      <c r="C38" s="20">
        <f t="shared" si="1"/>
        <v>7.5055187637969087</v>
      </c>
      <c r="D38" s="48"/>
    </row>
    <row r="39" spans="1:4" x14ac:dyDescent="0.2">
      <c r="A39" s="3" t="s">
        <v>116</v>
      </c>
      <c r="B39" s="19">
        <v>31</v>
      </c>
      <c r="C39" s="20">
        <f t="shared" si="1"/>
        <v>6.8432671081677707</v>
      </c>
      <c r="D39" s="48"/>
    </row>
    <row r="40" spans="1:4" x14ac:dyDescent="0.2">
      <c r="A40" s="3" t="s">
        <v>114</v>
      </c>
      <c r="B40" s="19">
        <v>30</v>
      </c>
      <c r="C40" s="20">
        <f t="shared" si="1"/>
        <v>6.6225165562913908</v>
      </c>
      <c r="D40" s="48"/>
    </row>
    <row r="41" spans="1:4" x14ac:dyDescent="0.2">
      <c r="A41" s="3" t="s">
        <v>81</v>
      </c>
      <c r="B41" s="19">
        <v>10</v>
      </c>
      <c r="C41" s="20">
        <f t="shared" si="1"/>
        <v>2.2075055187637971</v>
      </c>
      <c r="D41" s="48"/>
    </row>
    <row r="42" spans="1:4" x14ac:dyDescent="0.2">
      <c r="A42" s="3" t="s">
        <v>91</v>
      </c>
      <c r="B42" s="19">
        <v>8</v>
      </c>
      <c r="C42" s="20">
        <f t="shared" si="1"/>
        <v>1.7660044150110374</v>
      </c>
      <c r="D42" s="48"/>
    </row>
    <row r="43" spans="1:4" x14ac:dyDescent="0.2">
      <c r="A43" s="3" t="s">
        <v>65</v>
      </c>
      <c r="B43" s="19">
        <v>7</v>
      </c>
      <c r="C43" s="20">
        <f t="shared" si="1"/>
        <v>1.545253863134658</v>
      </c>
      <c r="D43" s="48"/>
    </row>
    <row r="44" spans="1:4" x14ac:dyDescent="0.2">
      <c r="A44" s="3" t="s">
        <v>100</v>
      </c>
      <c r="B44" s="19">
        <v>7</v>
      </c>
      <c r="C44" s="20">
        <f t="shared" si="1"/>
        <v>1.545253863134658</v>
      </c>
      <c r="D44" s="48"/>
    </row>
    <row r="45" spans="1:4" x14ac:dyDescent="0.2">
      <c r="A45" s="3" t="s">
        <v>80</v>
      </c>
      <c r="B45" s="19">
        <v>6</v>
      </c>
      <c r="C45" s="20">
        <f t="shared" si="1"/>
        <v>1.3245033112582782</v>
      </c>
      <c r="D45" s="48"/>
    </row>
    <row r="46" spans="1:4" x14ac:dyDescent="0.2">
      <c r="A46" s="3" t="s">
        <v>103</v>
      </c>
      <c r="B46" s="19">
        <v>6</v>
      </c>
      <c r="C46" s="20">
        <f t="shared" si="1"/>
        <v>1.3245033112582782</v>
      </c>
      <c r="D46" s="48"/>
    </row>
    <row r="47" spans="1:4" x14ac:dyDescent="0.2">
      <c r="A47" s="3" t="s">
        <v>69</v>
      </c>
      <c r="B47" s="19">
        <v>5</v>
      </c>
      <c r="C47" s="20">
        <f t="shared" si="1"/>
        <v>1.1037527593818985</v>
      </c>
      <c r="D47" s="48"/>
    </row>
    <row r="48" spans="1:4" x14ac:dyDescent="0.2">
      <c r="A48" s="3" t="s">
        <v>62</v>
      </c>
      <c r="B48" s="19">
        <v>4</v>
      </c>
      <c r="C48" s="20">
        <f t="shared" si="1"/>
        <v>0.88300220750551872</v>
      </c>
      <c r="D48" s="48"/>
    </row>
    <row r="49" spans="1:4" x14ac:dyDescent="0.2">
      <c r="A49" s="3" t="s">
        <v>120</v>
      </c>
      <c r="B49" s="19">
        <v>4</v>
      </c>
      <c r="C49" s="20">
        <f t="shared" si="1"/>
        <v>0.88300220750551872</v>
      </c>
      <c r="D49" s="48"/>
    </row>
    <row r="50" spans="1:4" x14ac:dyDescent="0.2">
      <c r="A50" s="3" t="s">
        <v>77</v>
      </c>
      <c r="B50" s="19">
        <v>3</v>
      </c>
      <c r="C50" s="20">
        <f t="shared" si="1"/>
        <v>0.66225165562913912</v>
      </c>
      <c r="D50" s="48"/>
    </row>
    <row r="51" spans="1:4" x14ac:dyDescent="0.2">
      <c r="A51" s="3" t="s">
        <v>89</v>
      </c>
      <c r="B51" s="19">
        <v>3</v>
      </c>
      <c r="C51" s="20">
        <f t="shared" si="1"/>
        <v>0.66225165562913912</v>
      </c>
      <c r="D51" s="48"/>
    </row>
    <row r="52" spans="1:4" x14ac:dyDescent="0.2">
      <c r="A52" s="3" t="s">
        <v>92</v>
      </c>
      <c r="B52" s="19">
        <v>3</v>
      </c>
      <c r="C52" s="20">
        <f t="shared" si="1"/>
        <v>0.66225165562913912</v>
      </c>
      <c r="D52" s="48"/>
    </row>
    <row r="53" spans="1:4" x14ac:dyDescent="0.2">
      <c r="A53" s="3" t="s">
        <v>99</v>
      </c>
      <c r="B53" s="19">
        <v>3</v>
      </c>
      <c r="C53" s="20">
        <f t="shared" si="1"/>
        <v>0.66225165562913912</v>
      </c>
      <c r="D53" s="48"/>
    </row>
    <row r="54" spans="1:4" x14ac:dyDescent="0.2">
      <c r="A54" s="3" t="s">
        <v>75</v>
      </c>
      <c r="B54" s="19">
        <v>2</v>
      </c>
      <c r="C54" s="20">
        <f t="shared" si="1"/>
        <v>0.44150110375275936</v>
      </c>
      <c r="D54" s="48"/>
    </row>
    <row r="55" spans="1:4" x14ac:dyDescent="0.2">
      <c r="A55" s="3" t="s">
        <v>93</v>
      </c>
      <c r="B55" s="19">
        <v>2</v>
      </c>
      <c r="C55" s="20">
        <f t="shared" si="1"/>
        <v>0.44150110375275936</v>
      </c>
      <c r="D55" s="48"/>
    </row>
    <row r="56" spans="1:4" x14ac:dyDescent="0.2">
      <c r="A56" s="3" t="s">
        <v>95</v>
      </c>
      <c r="B56" s="19">
        <v>2</v>
      </c>
      <c r="C56" s="20">
        <f t="shared" si="1"/>
        <v>0.44150110375275936</v>
      </c>
      <c r="D56" s="48"/>
    </row>
    <row r="57" spans="1:4" x14ac:dyDescent="0.2">
      <c r="A57" s="3" t="s">
        <v>96</v>
      </c>
      <c r="B57" s="19">
        <v>2</v>
      </c>
      <c r="C57" s="20">
        <f t="shared" si="1"/>
        <v>0.44150110375275936</v>
      </c>
      <c r="D57" s="48"/>
    </row>
    <row r="58" spans="1:4" x14ac:dyDescent="0.2">
      <c r="A58" s="3" t="s">
        <v>109</v>
      </c>
      <c r="B58" s="19">
        <v>2</v>
      </c>
      <c r="C58" s="20">
        <f t="shared" si="1"/>
        <v>0.44150110375275936</v>
      </c>
      <c r="D58" s="48"/>
    </row>
    <row r="59" spans="1:4" x14ac:dyDescent="0.2">
      <c r="A59" s="3" t="s">
        <v>113</v>
      </c>
      <c r="B59" s="19">
        <v>2</v>
      </c>
      <c r="C59" s="20">
        <f t="shared" si="1"/>
        <v>0.44150110375275936</v>
      </c>
      <c r="D59" s="48"/>
    </row>
    <row r="60" spans="1:4" x14ac:dyDescent="0.2">
      <c r="A60" s="3" t="s">
        <v>68</v>
      </c>
      <c r="B60" s="19">
        <v>1</v>
      </c>
      <c r="C60" s="20">
        <f t="shared" si="1"/>
        <v>0.22075055187637968</v>
      </c>
      <c r="D60" s="48"/>
    </row>
    <row r="61" spans="1:4" x14ac:dyDescent="0.2">
      <c r="A61" s="3" t="s">
        <v>70</v>
      </c>
      <c r="B61" s="19">
        <v>1</v>
      </c>
      <c r="C61" s="20">
        <f t="shared" si="1"/>
        <v>0.22075055187637968</v>
      </c>
      <c r="D61" s="48"/>
    </row>
    <row r="62" spans="1:4" x14ac:dyDescent="0.2">
      <c r="A62" s="3" t="s">
        <v>71</v>
      </c>
      <c r="B62" s="19">
        <v>1</v>
      </c>
      <c r="C62" s="20">
        <f t="shared" si="1"/>
        <v>0.22075055187637968</v>
      </c>
      <c r="D62" s="48"/>
    </row>
    <row r="63" spans="1:4" x14ac:dyDescent="0.2">
      <c r="A63" s="3" t="s">
        <v>74</v>
      </c>
      <c r="B63" s="19">
        <v>1</v>
      </c>
      <c r="C63" s="20">
        <f t="shared" si="1"/>
        <v>0.22075055187637968</v>
      </c>
      <c r="D63" s="48"/>
    </row>
    <row r="64" spans="1:4" x14ac:dyDescent="0.2">
      <c r="A64" s="3" t="s">
        <v>78</v>
      </c>
      <c r="B64" s="19">
        <v>1</v>
      </c>
      <c r="C64" s="20">
        <f t="shared" si="1"/>
        <v>0.22075055187637968</v>
      </c>
      <c r="D64" s="48"/>
    </row>
    <row r="65" spans="1:4" x14ac:dyDescent="0.2">
      <c r="A65" s="3" t="s">
        <v>84</v>
      </c>
      <c r="B65" s="19">
        <v>1</v>
      </c>
      <c r="C65" s="20">
        <f t="shared" si="1"/>
        <v>0.22075055187637968</v>
      </c>
      <c r="D65" s="48"/>
    </row>
    <row r="66" spans="1:4" x14ac:dyDescent="0.2">
      <c r="A66" s="3" t="s">
        <v>106</v>
      </c>
      <c r="B66" s="19">
        <v>1</v>
      </c>
      <c r="C66" s="20">
        <f t="shared" si="1"/>
        <v>0.22075055187637968</v>
      </c>
      <c r="D66" s="48"/>
    </row>
    <row r="67" spans="1:4" x14ac:dyDescent="0.2">
      <c r="A67" s="3" t="s">
        <v>112</v>
      </c>
      <c r="B67" s="19">
        <v>1</v>
      </c>
      <c r="C67" s="20">
        <f t="shared" si="1"/>
        <v>0.22075055187637968</v>
      </c>
      <c r="D67" s="48"/>
    </row>
    <row r="68" spans="1:4" x14ac:dyDescent="0.2">
      <c r="A68" s="3" t="s">
        <v>122</v>
      </c>
      <c r="B68" s="19">
        <v>1</v>
      </c>
      <c r="C68" s="20">
        <f t="shared" si="1"/>
        <v>0.22075055187637968</v>
      </c>
      <c r="D68" s="48"/>
    </row>
    <row r="69" spans="1:4" x14ac:dyDescent="0.2">
      <c r="A69" s="3" t="s">
        <v>130</v>
      </c>
      <c r="B69" s="19">
        <v>1</v>
      </c>
      <c r="C69" s="20">
        <f t="shared" si="1"/>
        <v>0.22075055187637968</v>
      </c>
      <c r="D69" s="48"/>
    </row>
    <row r="70" spans="1:4" x14ac:dyDescent="0.2">
      <c r="A70" s="3" t="s">
        <v>133</v>
      </c>
      <c r="B70" s="19">
        <v>1</v>
      </c>
      <c r="C70" s="20">
        <f t="shared" si="1"/>
        <v>0.22075055187637968</v>
      </c>
      <c r="D70" s="48"/>
    </row>
    <row r="71" spans="1:4" x14ac:dyDescent="0.2">
      <c r="A71" s="3" t="s">
        <v>134</v>
      </c>
      <c r="B71" s="19">
        <v>1</v>
      </c>
      <c r="C71" s="20">
        <f t="shared" si="1"/>
        <v>0.22075055187637968</v>
      </c>
      <c r="D71" s="48"/>
    </row>
    <row r="72" spans="1:4" x14ac:dyDescent="0.2">
      <c r="A72" s="3"/>
      <c r="B72" s="19"/>
      <c r="C72" s="20"/>
      <c r="D72" s="48"/>
    </row>
    <row r="73" spans="1:4" x14ac:dyDescent="0.2">
      <c r="A73" s="3"/>
      <c r="B73" s="19"/>
      <c r="C73" s="20"/>
      <c r="D73" s="48"/>
    </row>
    <row r="74" spans="1:4" x14ac:dyDescent="0.2">
      <c r="A74" s="3"/>
      <c r="B74" s="19"/>
      <c r="C74" s="20"/>
      <c r="D74" s="48"/>
    </row>
    <row r="75" spans="1:4" x14ac:dyDescent="0.2">
      <c r="A75" s="3"/>
      <c r="B75" s="19"/>
      <c r="C75" s="20"/>
      <c r="D75" s="48"/>
    </row>
    <row r="76" spans="1:4" ht="16.149999999999999" customHeight="1" x14ac:dyDescent="0.25">
      <c r="A76" s="11" t="s">
        <v>47</v>
      </c>
      <c r="B76" s="21">
        <v>234</v>
      </c>
      <c r="C76" s="20"/>
      <c r="D76" s="48"/>
    </row>
    <row r="77" spans="1:4" ht="16.149999999999999" customHeight="1" x14ac:dyDescent="0.2">
      <c r="A77" s="3" t="s">
        <v>89</v>
      </c>
      <c r="B77" s="19">
        <v>117</v>
      </c>
      <c r="C77" s="20">
        <f>(B77/B$76)*100</f>
        <v>50</v>
      </c>
      <c r="D77" s="48"/>
    </row>
    <row r="78" spans="1:4" ht="16.149999999999999" customHeight="1" x14ac:dyDescent="0.2">
      <c r="A78" s="3" t="s">
        <v>96</v>
      </c>
      <c r="B78" s="19">
        <v>26</v>
      </c>
      <c r="C78" s="20">
        <f t="shared" ref="C78:C102" si="2">(B78/B$76)*100</f>
        <v>11.111111111111111</v>
      </c>
      <c r="D78" s="48"/>
    </row>
    <row r="79" spans="1:4" ht="16.149999999999999" customHeight="1" x14ac:dyDescent="0.2">
      <c r="A79" s="3" t="s">
        <v>69</v>
      </c>
      <c r="B79" s="19">
        <v>16</v>
      </c>
      <c r="C79" s="20">
        <f t="shared" si="2"/>
        <v>6.8376068376068382</v>
      </c>
      <c r="D79" s="48"/>
    </row>
    <row r="80" spans="1:4" ht="16.149999999999999" customHeight="1" x14ac:dyDescent="0.2">
      <c r="A80" s="3" t="s">
        <v>95</v>
      </c>
      <c r="B80" s="19">
        <v>13</v>
      </c>
      <c r="C80" s="20">
        <f t="shared" si="2"/>
        <v>5.5555555555555554</v>
      </c>
      <c r="D80" s="48"/>
    </row>
    <row r="81" spans="1:4" ht="16.149999999999999" customHeight="1" x14ac:dyDescent="0.2">
      <c r="A81" s="3" t="s">
        <v>92</v>
      </c>
      <c r="B81" s="19">
        <v>8</v>
      </c>
      <c r="C81" s="20">
        <f t="shared" si="2"/>
        <v>3.4188034188034191</v>
      </c>
      <c r="D81" s="48"/>
    </row>
    <row r="82" spans="1:4" ht="16.149999999999999" customHeight="1" x14ac:dyDescent="0.2">
      <c r="A82" s="3" t="s">
        <v>98</v>
      </c>
      <c r="B82" s="19">
        <v>8</v>
      </c>
      <c r="C82" s="20">
        <f t="shared" si="2"/>
        <v>3.4188034188034191</v>
      </c>
      <c r="D82" s="48"/>
    </row>
    <row r="83" spans="1:4" ht="16.149999999999999" customHeight="1" x14ac:dyDescent="0.2">
      <c r="A83" s="3" t="s">
        <v>99</v>
      </c>
      <c r="B83" s="19">
        <v>8</v>
      </c>
      <c r="C83" s="20">
        <f t="shared" si="2"/>
        <v>3.4188034188034191</v>
      </c>
      <c r="D83" s="48"/>
    </row>
    <row r="84" spans="1:4" ht="16.149999999999999" customHeight="1" x14ac:dyDescent="0.2">
      <c r="A84" s="3" t="s">
        <v>115</v>
      </c>
      <c r="B84" s="19">
        <v>6</v>
      </c>
      <c r="C84" s="20">
        <f t="shared" si="2"/>
        <v>2.5641025641025639</v>
      </c>
      <c r="D84" s="48"/>
    </row>
    <row r="85" spans="1:4" ht="16.149999999999999" customHeight="1" x14ac:dyDescent="0.2">
      <c r="A85" s="3" t="s">
        <v>64</v>
      </c>
      <c r="B85" s="19">
        <v>4</v>
      </c>
      <c r="C85" s="20">
        <f t="shared" si="2"/>
        <v>1.7094017094017095</v>
      </c>
      <c r="D85" s="48"/>
    </row>
    <row r="86" spans="1:4" ht="16.149999999999999" customHeight="1" x14ac:dyDescent="0.2">
      <c r="A86" s="3" t="s">
        <v>62</v>
      </c>
      <c r="B86" s="19">
        <v>3</v>
      </c>
      <c r="C86" s="20">
        <f t="shared" si="2"/>
        <v>1.2820512820512819</v>
      </c>
      <c r="D86" s="48"/>
    </row>
    <row r="87" spans="1:4" ht="16.149999999999999" customHeight="1" x14ac:dyDescent="0.2">
      <c r="A87" s="3" t="s">
        <v>90</v>
      </c>
      <c r="B87" s="19">
        <v>3</v>
      </c>
      <c r="C87" s="20">
        <f t="shared" si="2"/>
        <v>1.2820512820512819</v>
      </c>
      <c r="D87" s="48"/>
    </row>
    <row r="88" spans="1:4" ht="16.149999999999999" customHeight="1" x14ac:dyDescent="0.2">
      <c r="A88" s="3" t="s">
        <v>93</v>
      </c>
      <c r="B88" s="19">
        <v>3</v>
      </c>
      <c r="C88" s="20">
        <f t="shared" si="2"/>
        <v>1.2820512820512819</v>
      </c>
      <c r="D88" s="48"/>
    </row>
    <row r="89" spans="1:4" ht="16.149999999999999" customHeight="1" x14ac:dyDescent="0.2">
      <c r="A89" s="3" t="s">
        <v>71</v>
      </c>
      <c r="B89" s="19">
        <v>2</v>
      </c>
      <c r="C89" s="20">
        <f t="shared" si="2"/>
        <v>0.85470085470085477</v>
      </c>
      <c r="D89" s="48"/>
    </row>
    <row r="90" spans="1:4" ht="16.149999999999999" customHeight="1" x14ac:dyDescent="0.2">
      <c r="A90" s="3" t="s">
        <v>88</v>
      </c>
      <c r="B90" s="19">
        <v>2</v>
      </c>
      <c r="C90" s="20">
        <f t="shared" si="2"/>
        <v>0.85470085470085477</v>
      </c>
      <c r="D90" s="48"/>
    </row>
    <row r="91" spans="1:4" ht="16.149999999999999" customHeight="1" x14ac:dyDescent="0.2">
      <c r="A91" s="3" t="s">
        <v>94</v>
      </c>
      <c r="B91" s="19">
        <v>2</v>
      </c>
      <c r="C91" s="20">
        <f t="shared" si="2"/>
        <v>0.85470085470085477</v>
      </c>
      <c r="D91" s="48"/>
    </row>
    <row r="92" spans="1:4" ht="16.149999999999999" customHeight="1" x14ac:dyDescent="0.2">
      <c r="A92" s="3" t="s">
        <v>103</v>
      </c>
      <c r="B92" s="19">
        <v>2</v>
      </c>
      <c r="C92" s="20">
        <f t="shared" si="2"/>
        <v>0.85470085470085477</v>
      </c>
      <c r="D92" s="48"/>
    </row>
    <row r="93" spans="1:4" ht="16.149999999999999" customHeight="1" x14ac:dyDescent="0.2">
      <c r="A93" s="3" t="s">
        <v>128</v>
      </c>
      <c r="B93" s="19">
        <v>2</v>
      </c>
      <c r="C93" s="20">
        <f t="shared" si="2"/>
        <v>0.85470085470085477</v>
      </c>
      <c r="D93" s="48"/>
    </row>
    <row r="94" spans="1:4" ht="16.149999999999999" customHeight="1" x14ac:dyDescent="0.2">
      <c r="A94" s="3" t="s">
        <v>81</v>
      </c>
      <c r="B94" s="19">
        <v>1</v>
      </c>
      <c r="C94" s="20">
        <f t="shared" si="2"/>
        <v>0.42735042735042739</v>
      </c>
      <c r="D94" s="48"/>
    </row>
    <row r="95" spans="1:4" ht="16.149999999999999" customHeight="1" x14ac:dyDescent="0.2">
      <c r="A95" s="3" t="s">
        <v>85</v>
      </c>
      <c r="B95" s="19">
        <v>1</v>
      </c>
      <c r="C95" s="20">
        <f t="shared" si="2"/>
        <v>0.42735042735042739</v>
      </c>
      <c r="D95" s="48"/>
    </row>
    <row r="96" spans="1:4" ht="16.149999999999999" customHeight="1" x14ac:dyDescent="0.2">
      <c r="A96" s="3" t="s">
        <v>91</v>
      </c>
      <c r="B96" s="19">
        <v>1</v>
      </c>
      <c r="C96" s="20">
        <f t="shared" si="2"/>
        <v>0.42735042735042739</v>
      </c>
      <c r="D96" s="48"/>
    </row>
    <row r="97" spans="1:4" ht="16.149999999999999" customHeight="1" x14ac:dyDescent="0.2">
      <c r="A97" s="3" t="s">
        <v>109</v>
      </c>
      <c r="B97" s="19">
        <v>1</v>
      </c>
      <c r="C97" s="20">
        <f t="shared" si="2"/>
        <v>0.42735042735042739</v>
      </c>
      <c r="D97" s="48"/>
    </row>
    <row r="98" spans="1:4" ht="16.149999999999999" customHeight="1" x14ac:dyDescent="0.2">
      <c r="A98" s="3" t="s">
        <v>110</v>
      </c>
      <c r="B98" s="19">
        <v>1</v>
      </c>
      <c r="C98" s="20">
        <f t="shared" si="2"/>
        <v>0.42735042735042739</v>
      </c>
      <c r="D98" s="48"/>
    </row>
    <row r="99" spans="1:4" ht="16.149999999999999" customHeight="1" x14ac:dyDescent="0.2">
      <c r="A99" s="3" t="s">
        <v>114</v>
      </c>
      <c r="B99" s="19">
        <v>1</v>
      </c>
      <c r="C99" s="20">
        <f t="shared" si="2"/>
        <v>0.42735042735042739</v>
      </c>
      <c r="D99" s="48"/>
    </row>
    <row r="100" spans="1:4" ht="16.149999999999999" customHeight="1" x14ac:dyDescent="0.2">
      <c r="A100" s="3" t="s">
        <v>127</v>
      </c>
      <c r="B100" s="19">
        <v>1</v>
      </c>
      <c r="C100" s="20">
        <f t="shared" si="2"/>
        <v>0.42735042735042739</v>
      </c>
      <c r="D100" s="48"/>
    </row>
    <row r="101" spans="1:4" ht="16.149999999999999" customHeight="1" x14ac:dyDescent="0.2">
      <c r="A101" s="3" t="s">
        <v>130</v>
      </c>
      <c r="B101" s="19">
        <v>1</v>
      </c>
      <c r="C101" s="20">
        <f t="shared" si="2"/>
        <v>0.42735042735042739</v>
      </c>
      <c r="D101" s="48"/>
    </row>
    <row r="102" spans="1:4" ht="16.149999999999999" customHeight="1" x14ac:dyDescent="0.2">
      <c r="A102" s="3" t="s">
        <v>134</v>
      </c>
      <c r="B102" s="19">
        <v>1</v>
      </c>
      <c r="C102" s="20">
        <f t="shared" si="2"/>
        <v>0.42735042735042739</v>
      </c>
      <c r="D102" s="48"/>
    </row>
    <row r="103" spans="1:4" ht="16.149999999999999" customHeight="1" x14ac:dyDescent="0.2">
      <c r="A103" s="3"/>
      <c r="B103" s="19"/>
      <c r="C103" s="20"/>
      <c r="D103" s="48"/>
    </row>
    <row r="104" spans="1:4" ht="15.75" x14ac:dyDescent="0.25">
      <c r="A104" s="11" t="s">
        <v>56</v>
      </c>
      <c r="B104" s="21">
        <v>107</v>
      </c>
      <c r="C104" s="20"/>
      <c r="D104" s="48"/>
    </row>
    <row r="105" spans="1:4" x14ac:dyDescent="0.2">
      <c r="A105" s="3" t="s">
        <v>129</v>
      </c>
      <c r="B105" s="19">
        <v>38</v>
      </c>
      <c r="C105" s="20">
        <f>(B105/B$104)*100</f>
        <v>35.514018691588781</v>
      </c>
      <c r="D105" s="48"/>
    </row>
    <row r="106" spans="1:4" x14ac:dyDescent="0.2">
      <c r="A106" s="3" t="s">
        <v>123</v>
      </c>
      <c r="B106" s="19">
        <v>22</v>
      </c>
      <c r="C106" s="20">
        <f t="shared" ref="C106:C117" si="3">(B106/B$104)*100</f>
        <v>20.5607476635514</v>
      </c>
      <c r="D106" s="48"/>
    </row>
    <row r="107" spans="1:4" x14ac:dyDescent="0.2">
      <c r="A107" s="3" t="s">
        <v>128</v>
      </c>
      <c r="B107" s="19">
        <v>16</v>
      </c>
      <c r="C107" s="20">
        <f t="shared" si="3"/>
        <v>14.953271028037381</v>
      </c>
      <c r="D107" s="48"/>
    </row>
    <row r="108" spans="1:4" x14ac:dyDescent="0.2">
      <c r="A108" s="3" t="s">
        <v>127</v>
      </c>
      <c r="B108" s="19">
        <v>9</v>
      </c>
      <c r="C108" s="20">
        <f t="shared" si="3"/>
        <v>8.4112149532710276</v>
      </c>
      <c r="D108" s="48"/>
    </row>
    <row r="109" spans="1:4" x14ac:dyDescent="0.2">
      <c r="A109" s="3" t="s">
        <v>130</v>
      </c>
      <c r="B109" s="19">
        <v>6</v>
      </c>
      <c r="C109" s="20">
        <f t="shared" si="3"/>
        <v>5.6074766355140184</v>
      </c>
      <c r="D109" s="48"/>
    </row>
    <row r="110" spans="1:4" x14ac:dyDescent="0.2">
      <c r="A110" s="3" t="s">
        <v>124</v>
      </c>
      <c r="B110" s="19">
        <v>4</v>
      </c>
      <c r="C110" s="20">
        <f t="shared" si="3"/>
        <v>3.7383177570093453</v>
      </c>
      <c r="D110" s="48"/>
    </row>
    <row r="111" spans="1:4" x14ac:dyDescent="0.2">
      <c r="A111" s="3" t="s">
        <v>81</v>
      </c>
      <c r="B111" s="19">
        <v>3</v>
      </c>
      <c r="C111" s="20">
        <f t="shared" si="3"/>
        <v>2.8037383177570092</v>
      </c>
      <c r="D111" s="48"/>
    </row>
    <row r="112" spans="1:4" x14ac:dyDescent="0.2">
      <c r="A112" s="3" t="s">
        <v>69</v>
      </c>
      <c r="B112" s="19">
        <v>2</v>
      </c>
      <c r="C112" s="20">
        <f t="shared" si="3"/>
        <v>1.8691588785046727</v>
      </c>
      <c r="D112" s="48"/>
    </row>
    <row r="113" spans="1:4" x14ac:dyDescent="0.2">
      <c r="A113" s="3" t="s">
        <v>98</v>
      </c>
      <c r="B113" s="19">
        <v>2</v>
      </c>
      <c r="C113" s="20">
        <f t="shared" si="3"/>
        <v>1.8691588785046727</v>
      </c>
      <c r="D113" s="48"/>
    </row>
    <row r="114" spans="1:4" x14ac:dyDescent="0.2">
      <c r="A114" s="3" t="s">
        <v>120</v>
      </c>
      <c r="B114" s="19">
        <v>2</v>
      </c>
      <c r="C114" s="20">
        <f t="shared" si="3"/>
        <v>1.8691588785046727</v>
      </c>
      <c r="D114" s="48"/>
    </row>
    <row r="115" spans="1:4" x14ac:dyDescent="0.2">
      <c r="A115" s="3" t="s">
        <v>62</v>
      </c>
      <c r="B115" s="19">
        <v>1</v>
      </c>
      <c r="C115" s="20">
        <f t="shared" si="3"/>
        <v>0.93457943925233633</v>
      </c>
      <c r="D115" s="48"/>
    </row>
    <row r="116" spans="1:4" x14ac:dyDescent="0.2">
      <c r="A116" s="3" t="s">
        <v>96</v>
      </c>
      <c r="B116" s="19">
        <v>1</v>
      </c>
      <c r="C116" s="20">
        <f t="shared" si="3"/>
        <v>0.93457943925233633</v>
      </c>
      <c r="D116" s="48"/>
    </row>
    <row r="117" spans="1:4" x14ac:dyDescent="0.2">
      <c r="A117" s="3" t="s">
        <v>112</v>
      </c>
      <c r="B117" s="19">
        <v>1</v>
      </c>
      <c r="C117" s="20">
        <f t="shared" si="3"/>
        <v>0.93457943925233633</v>
      </c>
      <c r="D117" s="48"/>
    </row>
    <row r="118" spans="1:4" x14ac:dyDescent="0.2">
      <c r="A118" s="3"/>
      <c r="B118" s="19"/>
      <c r="C118" s="20"/>
      <c r="D118" s="48"/>
    </row>
    <row r="119" spans="1:4" x14ac:dyDescent="0.2">
      <c r="A119" s="3"/>
      <c r="B119" s="19"/>
      <c r="C119" s="20"/>
      <c r="D119" s="48"/>
    </row>
    <row r="120" spans="1:4" x14ac:dyDescent="0.2">
      <c r="A120" s="3"/>
      <c r="B120" s="19"/>
      <c r="C120" s="20"/>
      <c r="D120" s="48"/>
    </row>
    <row r="121" spans="1:4" x14ac:dyDescent="0.2">
      <c r="A121" s="3"/>
      <c r="B121" s="19"/>
      <c r="C121" s="20"/>
      <c r="D121" s="48"/>
    </row>
    <row r="122" spans="1:4" ht="15.75" x14ac:dyDescent="0.25">
      <c r="A122" s="11" t="s">
        <v>55</v>
      </c>
      <c r="B122" s="21">
        <v>159</v>
      </c>
      <c r="C122" s="20"/>
      <c r="D122" s="48"/>
    </row>
    <row r="123" spans="1:4" x14ac:dyDescent="0.2">
      <c r="A123" s="3" t="s">
        <v>120</v>
      </c>
      <c r="B123" s="19">
        <v>108</v>
      </c>
      <c r="C123" s="20">
        <f t="shared" ref="C123:C145" si="4">(B123/B$122)*100</f>
        <v>67.924528301886795</v>
      </c>
      <c r="D123" s="48"/>
    </row>
    <row r="124" spans="1:4" x14ac:dyDescent="0.2">
      <c r="A124" s="3" t="s">
        <v>119</v>
      </c>
      <c r="B124" s="19">
        <v>11</v>
      </c>
      <c r="C124" s="20">
        <f t="shared" si="4"/>
        <v>6.9182389937106921</v>
      </c>
      <c r="D124" s="48"/>
    </row>
    <row r="125" spans="1:4" x14ac:dyDescent="0.2">
      <c r="A125" s="3" t="s">
        <v>122</v>
      </c>
      <c r="B125" s="19">
        <v>5</v>
      </c>
      <c r="C125" s="20">
        <f t="shared" si="4"/>
        <v>3.1446540880503147</v>
      </c>
      <c r="D125" s="48"/>
    </row>
    <row r="126" spans="1:4" x14ac:dyDescent="0.2">
      <c r="A126" s="3" t="s">
        <v>71</v>
      </c>
      <c r="B126" s="19">
        <v>4</v>
      </c>
      <c r="C126" s="20">
        <f t="shared" si="4"/>
        <v>2.5157232704402519</v>
      </c>
      <c r="D126" s="48"/>
    </row>
    <row r="127" spans="1:4" x14ac:dyDescent="0.2">
      <c r="A127" s="3" t="s">
        <v>69</v>
      </c>
      <c r="B127" s="19">
        <v>3</v>
      </c>
      <c r="C127" s="20">
        <f t="shared" si="4"/>
        <v>1.8867924528301887</v>
      </c>
      <c r="D127" s="48"/>
    </row>
    <row r="128" spans="1:4" x14ac:dyDescent="0.2">
      <c r="A128" s="3" t="s">
        <v>81</v>
      </c>
      <c r="B128" s="19">
        <v>3</v>
      </c>
      <c r="C128" s="20">
        <f t="shared" si="4"/>
        <v>1.8867924528301887</v>
      </c>
      <c r="D128" s="48"/>
    </row>
    <row r="129" spans="1:4" x14ac:dyDescent="0.2">
      <c r="A129" s="3" t="s">
        <v>134</v>
      </c>
      <c r="B129" s="19">
        <v>3</v>
      </c>
      <c r="C129" s="20">
        <f t="shared" si="4"/>
        <v>1.8867924528301887</v>
      </c>
      <c r="D129" s="48"/>
    </row>
    <row r="130" spans="1:4" x14ac:dyDescent="0.2">
      <c r="A130" s="3" t="s">
        <v>62</v>
      </c>
      <c r="B130" s="19">
        <v>2</v>
      </c>
      <c r="C130" s="20">
        <f t="shared" si="4"/>
        <v>1.257861635220126</v>
      </c>
      <c r="D130" s="48"/>
    </row>
    <row r="131" spans="1:4" x14ac:dyDescent="0.2">
      <c r="A131" s="3" t="s">
        <v>70</v>
      </c>
      <c r="B131" s="19">
        <v>2</v>
      </c>
      <c r="C131" s="20">
        <f t="shared" si="4"/>
        <v>1.257861635220126</v>
      </c>
      <c r="D131" s="48"/>
    </row>
    <row r="132" spans="1:4" x14ac:dyDescent="0.2">
      <c r="A132" s="3" t="s">
        <v>89</v>
      </c>
      <c r="B132" s="19">
        <v>2</v>
      </c>
      <c r="C132" s="20">
        <f t="shared" si="4"/>
        <v>1.257861635220126</v>
      </c>
      <c r="D132" s="48"/>
    </row>
    <row r="133" spans="1:4" x14ac:dyDescent="0.2">
      <c r="A133" s="3" t="s">
        <v>92</v>
      </c>
      <c r="B133" s="19">
        <v>2</v>
      </c>
      <c r="C133" s="20">
        <f t="shared" si="4"/>
        <v>1.257861635220126</v>
      </c>
      <c r="D133" s="48"/>
    </row>
    <row r="134" spans="1:4" x14ac:dyDescent="0.2">
      <c r="A134" s="3" t="s">
        <v>98</v>
      </c>
      <c r="B134" s="19">
        <v>2</v>
      </c>
      <c r="C134" s="20">
        <f t="shared" si="4"/>
        <v>1.257861635220126</v>
      </c>
      <c r="D134" s="48"/>
    </row>
    <row r="135" spans="1:4" x14ac:dyDescent="0.2">
      <c r="A135" s="3" t="s">
        <v>128</v>
      </c>
      <c r="B135" s="19">
        <v>2</v>
      </c>
      <c r="C135" s="20">
        <f t="shared" si="4"/>
        <v>1.257861635220126</v>
      </c>
      <c r="D135" s="48"/>
    </row>
    <row r="136" spans="1:4" x14ac:dyDescent="0.2">
      <c r="A136" s="3" t="s">
        <v>63</v>
      </c>
      <c r="B136" s="19">
        <v>1</v>
      </c>
      <c r="C136" s="20">
        <f t="shared" si="4"/>
        <v>0.62893081761006298</v>
      </c>
      <c r="D136" s="48"/>
    </row>
    <row r="137" spans="1:4" x14ac:dyDescent="0.2">
      <c r="A137" s="3" t="s">
        <v>67</v>
      </c>
      <c r="B137" s="19">
        <v>1</v>
      </c>
      <c r="C137" s="20">
        <f t="shared" si="4"/>
        <v>0.62893081761006298</v>
      </c>
      <c r="D137" s="48"/>
    </row>
    <row r="138" spans="1:4" x14ac:dyDescent="0.2">
      <c r="A138" s="3" t="s">
        <v>77</v>
      </c>
      <c r="B138" s="19">
        <v>1</v>
      </c>
      <c r="C138" s="20">
        <f t="shared" si="4"/>
        <v>0.62893081761006298</v>
      </c>
      <c r="D138" s="48"/>
    </row>
    <row r="139" spans="1:4" x14ac:dyDescent="0.2">
      <c r="A139" s="3" t="s">
        <v>96</v>
      </c>
      <c r="B139" s="19">
        <v>1</v>
      </c>
      <c r="C139" s="20">
        <f t="shared" si="4"/>
        <v>0.62893081761006298</v>
      </c>
      <c r="D139" s="48"/>
    </row>
    <row r="140" spans="1:4" x14ac:dyDescent="0.2">
      <c r="A140" s="3" t="s">
        <v>100</v>
      </c>
      <c r="B140" s="19">
        <v>1</v>
      </c>
      <c r="C140" s="20">
        <f t="shared" si="4"/>
        <v>0.62893081761006298</v>
      </c>
      <c r="D140" s="48"/>
    </row>
    <row r="141" spans="1:4" x14ac:dyDescent="0.2">
      <c r="A141" s="3" t="s">
        <v>109</v>
      </c>
      <c r="B141" s="19">
        <v>1</v>
      </c>
      <c r="C141" s="20">
        <f t="shared" si="4"/>
        <v>0.62893081761006298</v>
      </c>
      <c r="D141" s="48"/>
    </row>
    <row r="142" spans="1:4" x14ac:dyDescent="0.2">
      <c r="A142" s="3" t="s">
        <v>112</v>
      </c>
      <c r="B142" s="19">
        <v>1</v>
      </c>
      <c r="C142" s="20">
        <f t="shared" si="4"/>
        <v>0.62893081761006298</v>
      </c>
      <c r="D142" s="48"/>
    </row>
    <row r="143" spans="1:4" x14ac:dyDescent="0.2">
      <c r="A143" s="3" t="s">
        <v>118</v>
      </c>
      <c r="B143" s="19">
        <v>1</v>
      </c>
      <c r="C143" s="20">
        <f t="shared" si="4"/>
        <v>0.62893081761006298</v>
      </c>
      <c r="D143" s="48"/>
    </row>
    <row r="144" spans="1:4" x14ac:dyDescent="0.2">
      <c r="A144" s="3" t="s">
        <v>123</v>
      </c>
      <c r="B144" s="19">
        <v>1</v>
      </c>
      <c r="C144" s="20">
        <f t="shared" si="4"/>
        <v>0.62893081761006298</v>
      </c>
      <c r="D144" s="48"/>
    </row>
    <row r="145" spans="1:4" x14ac:dyDescent="0.2">
      <c r="A145" s="3" t="s">
        <v>130</v>
      </c>
      <c r="B145" s="19">
        <v>1</v>
      </c>
      <c r="C145" s="20">
        <f t="shared" si="4"/>
        <v>0.62893081761006298</v>
      </c>
      <c r="D145" s="48"/>
    </row>
    <row r="146" spans="1:4" x14ac:dyDescent="0.2">
      <c r="A146" s="3"/>
      <c r="B146" s="19"/>
      <c r="C146" s="20"/>
      <c r="D146" s="48"/>
    </row>
    <row r="147" spans="1:4" x14ac:dyDescent="0.2">
      <c r="A147" s="3"/>
      <c r="B147" s="19"/>
      <c r="C147" s="20"/>
      <c r="D147" s="48"/>
    </row>
    <row r="148" spans="1:4" x14ac:dyDescent="0.2">
      <c r="A148" s="3"/>
      <c r="B148" s="19"/>
      <c r="C148" s="20"/>
      <c r="D148" s="48"/>
    </row>
    <row r="149" spans="1:4" ht="15.75" x14ac:dyDescent="0.25">
      <c r="A149" s="11" t="s">
        <v>43</v>
      </c>
      <c r="B149" s="21">
        <v>138</v>
      </c>
      <c r="C149" s="20"/>
      <c r="D149" s="48"/>
    </row>
    <row r="150" spans="1:4" x14ac:dyDescent="0.2">
      <c r="A150" s="3" t="s">
        <v>134</v>
      </c>
      <c r="B150" s="19">
        <v>46</v>
      </c>
      <c r="C150" s="20">
        <f t="shared" ref="C150:C167" si="5">(B150/B$149)*100</f>
        <v>33.333333333333329</v>
      </c>
      <c r="D150" s="48"/>
    </row>
    <row r="151" spans="1:4" x14ac:dyDescent="0.2">
      <c r="A151" s="3" t="s">
        <v>133</v>
      </c>
      <c r="B151" s="19">
        <v>21</v>
      </c>
      <c r="C151" s="20">
        <f t="shared" si="5"/>
        <v>15.217391304347828</v>
      </c>
      <c r="D151" s="48"/>
    </row>
    <row r="152" spans="1:4" x14ac:dyDescent="0.2">
      <c r="A152" s="3" t="s">
        <v>68</v>
      </c>
      <c r="B152" s="19">
        <v>14</v>
      </c>
      <c r="C152" s="20">
        <f t="shared" si="5"/>
        <v>10.144927536231885</v>
      </c>
      <c r="D152" s="48"/>
    </row>
    <row r="153" spans="1:4" x14ac:dyDescent="0.2">
      <c r="A153" s="3" t="s">
        <v>132</v>
      </c>
      <c r="B153" s="19">
        <v>14</v>
      </c>
      <c r="C153" s="20">
        <f t="shared" si="5"/>
        <v>10.144927536231885</v>
      </c>
      <c r="D153" s="48"/>
    </row>
    <row r="154" spans="1:4" x14ac:dyDescent="0.2">
      <c r="A154" s="3" t="s">
        <v>65</v>
      </c>
      <c r="B154" s="19">
        <v>9</v>
      </c>
      <c r="C154" s="20">
        <f t="shared" si="5"/>
        <v>6.5217391304347823</v>
      </c>
      <c r="D154" s="48"/>
    </row>
    <row r="155" spans="1:4" x14ac:dyDescent="0.2">
      <c r="A155" s="3" t="s">
        <v>81</v>
      </c>
      <c r="B155" s="19">
        <v>6</v>
      </c>
      <c r="C155" s="20">
        <f t="shared" si="5"/>
        <v>4.3478260869565215</v>
      </c>
      <c r="D155" s="48"/>
    </row>
    <row r="156" spans="1:4" x14ac:dyDescent="0.2">
      <c r="A156" s="3" t="s">
        <v>131</v>
      </c>
      <c r="B156" s="19">
        <v>6</v>
      </c>
      <c r="C156" s="20">
        <f t="shared" si="5"/>
        <v>4.3478260869565215</v>
      </c>
      <c r="D156" s="48"/>
    </row>
    <row r="157" spans="1:4" x14ac:dyDescent="0.2">
      <c r="A157" s="3" t="s">
        <v>120</v>
      </c>
      <c r="B157" s="19">
        <v>4</v>
      </c>
      <c r="C157" s="20">
        <f t="shared" si="5"/>
        <v>2.8985507246376812</v>
      </c>
      <c r="D157" s="48"/>
    </row>
    <row r="158" spans="1:4" x14ac:dyDescent="0.2">
      <c r="A158" s="3" t="s">
        <v>67</v>
      </c>
      <c r="B158" s="19">
        <v>3</v>
      </c>
      <c r="C158" s="20">
        <f t="shared" si="5"/>
        <v>2.1739130434782608</v>
      </c>
      <c r="D158" s="48"/>
    </row>
    <row r="159" spans="1:4" x14ac:dyDescent="0.2">
      <c r="A159" s="3" t="s">
        <v>98</v>
      </c>
      <c r="B159" s="19">
        <v>3</v>
      </c>
      <c r="C159" s="20">
        <f t="shared" si="5"/>
        <v>2.1739130434782608</v>
      </c>
      <c r="D159" s="48"/>
    </row>
    <row r="160" spans="1:4" x14ac:dyDescent="0.2">
      <c r="A160" s="3" t="s">
        <v>89</v>
      </c>
      <c r="B160" s="19">
        <v>2</v>
      </c>
      <c r="C160" s="20">
        <f t="shared" si="5"/>
        <v>1.4492753623188406</v>
      </c>
      <c r="D160" s="48"/>
    </row>
    <row r="161" spans="1:4" x14ac:dyDescent="0.2">
      <c r="A161" s="3" t="s">
        <v>100</v>
      </c>
      <c r="B161" s="19">
        <v>2</v>
      </c>
      <c r="C161" s="20">
        <f t="shared" si="5"/>
        <v>1.4492753623188406</v>
      </c>
      <c r="D161" s="48"/>
    </row>
    <row r="162" spans="1:4" x14ac:dyDescent="0.2">
      <c r="A162" s="3" t="s">
        <v>107</v>
      </c>
      <c r="B162" s="19">
        <v>2</v>
      </c>
      <c r="C162" s="20">
        <f t="shared" si="5"/>
        <v>1.4492753623188406</v>
      </c>
      <c r="D162" s="48"/>
    </row>
    <row r="163" spans="1:4" x14ac:dyDescent="0.2">
      <c r="A163" s="3" t="s">
        <v>113</v>
      </c>
      <c r="B163" s="19">
        <v>2</v>
      </c>
      <c r="C163" s="20">
        <f t="shared" si="5"/>
        <v>1.4492753623188406</v>
      </c>
      <c r="D163" s="48"/>
    </row>
    <row r="164" spans="1:4" x14ac:dyDescent="0.2">
      <c r="A164" s="3" t="s">
        <v>62</v>
      </c>
      <c r="B164" s="19">
        <v>1</v>
      </c>
      <c r="C164" s="20">
        <f t="shared" si="5"/>
        <v>0.72463768115942029</v>
      </c>
      <c r="D164" s="48"/>
    </row>
    <row r="165" spans="1:4" x14ac:dyDescent="0.2">
      <c r="A165" s="3" t="s">
        <v>70</v>
      </c>
      <c r="B165" s="19">
        <v>1</v>
      </c>
      <c r="C165" s="20">
        <f t="shared" si="5"/>
        <v>0.72463768115942029</v>
      </c>
      <c r="D165" s="48"/>
    </row>
    <row r="166" spans="1:4" x14ac:dyDescent="0.2">
      <c r="A166" s="3" t="s">
        <v>110</v>
      </c>
      <c r="B166" s="19">
        <v>1</v>
      </c>
      <c r="C166" s="20">
        <f t="shared" si="5"/>
        <v>0.72463768115942029</v>
      </c>
      <c r="D166" s="48"/>
    </row>
    <row r="167" spans="1:4" x14ac:dyDescent="0.2">
      <c r="A167" s="3" t="s">
        <v>116</v>
      </c>
      <c r="B167" s="19">
        <v>1</v>
      </c>
      <c r="C167" s="20">
        <f t="shared" si="5"/>
        <v>0.72463768115942029</v>
      </c>
      <c r="D167" s="48"/>
    </row>
    <row r="168" spans="1:4" x14ac:dyDescent="0.2">
      <c r="A168" s="3"/>
      <c r="B168" s="19"/>
      <c r="C168" s="20"/>
      <c r="D168" s="48"/>
    </row>
    <row r="169" spans="1:4" x14ac:dyDescent="0.2">
      <c r="A169" s="3"/>
      <c r="B169" s="19"/>
      <c r="C169" s="20"/>
      <c r="D169" s="48"/>
    </row>
    <row r="170" spans="1:4" x14ac:dyDescent="0.2">
      <c r="A170" s="3"/>
      <c r="B170" s="19"/>
      <c r="C170" s="20"/>
      <c r="D170" s="48"/>
    </row>
    <row r="171" spans="1:4" ht="15.75" x14ac:dyDescent="0.25">
      <c r="A171" s="11" t="s">
        <v>46</v>
      </c>
      <c r="B171" s="21">
        <v>126</v>
      </c>
      <c r="C171" s="20"/>
      <c r="D171" s="48"/>
    </row>
    <row r="172" spans="1:4" x14ac:dyDescent="0.2">
      <c r="A172" s="3" t="s">
        <v>81</v>
      </c>
      <c r="B172" s="19">
        <v>44</v>
      </c>
      <c r="C172" s="20">
        <f t="shared" ref="C172:C197" si="6">(B172/B$171)*100</f>
        <v>34.920634920634917</v>
      </c>
      <c r="D172" s="48"/>
    </row>
    <row r="173" spans="1:4" x14ac:dyDescent="0.2">
      <c r="A173" s="3" t="s">
        <v>67</v>
      </c>
      <c r="B173" s="19">
        <v>25</v>
      </c>
      <c r="C173" s="20">
        <f t="shared" si="6"/>
        <v>19.841269841269842</v>
      </c>
      <c r="D173" s="48"/>
    </row>
    <row r="174" spans="1:4" x14ac:dyDescent="0.2">
      <c r="A174" s="3" t="s">
        <v>61</v>
      </c>
      <c r="B174" s="19">
        <v>12</v>
      </c>
      <c r="C174" s="20">
        <f t="shared" si="6"/>
        <v>9.5238095238095237</v>
      </c>
      <c r="D174" s="48"/>
    </row>
    <row r="175" spans="1:4" x14ac:dyDescent="0.2">
      <c r="A175" s="3" t="s">
        <v>62</v>
      </c>
      <c r="B175" s="19">
        <v>8</v>
      </c>
      <c r="C175" s="20">
        <f t="shared" si="6"/>
        <v>6.3492063492063489</v>
      </c>
      <c r="D175" s="48"/>
    </row>
    <row r="176" spans="1:4" x14ac:dyDescent="0.2">
      <c r="A176" s="3" t="s">
        <v>69</v>
      </c>
      <c r="B176" s="19">
        <v>6</v>
      </c>
      <c r="C176" s="20">
        <f t="shared" si="6"/>
        <v>4.7619047619047619</v>
      </c>
      <c r="D176" s="48"/>
    </row>
    <row r="177" spans="1:4" x14ac:dyDescent="0.2">
      <c r="A177" s="3" t="s">
        <v>113</v>
      </c>
      <c r="B177" s="19">
        <v>5</v>
      </c>
      <c r="C177" s="20">
        <f t="shared" si="6"/>
        <v>3.9682539682539679</v>
      </c>
      <c r="D177" s="48"/>
    </row>
    <row r="178" spans="1:4" x14ac:dyDescent="0.2">
      <c r="A178" s="3" t="s">
        <v>92</v>
      </c>
      <c r="B178" s="19">
        <v>4</v>
      </c>
      <c r="C178" s="20">
        <f t="shared" si="6"/>
        <v>3.1746031746031744</v>
      </c>
      <c r="D178" s="48"/>
    </row>
    <row r="179" spans="1:4" x14ac:dyDescent="0.2">
      <c r="A179" s="3" t="s">
        <v>89</v>
      </c>
      <c r="B179" s="19">
        <v>3</v>
      </c>
      <c r="C179" s="20">
        <f t="shared" si="6"/>
        <v>2.3809523809523809</v>
      </c>
      <c r="D179" s="48"/>
    </row>
    <row r="180" spans="1:4" x14ac:dyDescent="0.2">
      <c r="A180" s="3" t="s">
        <v>98</v>
      </c>
      <c r="B180" s="19">
        <v>3</v>
      </c>
      <c r="C180" s="20">
        <f t="shared" si="6"/>
        <v>2.3809523809523809</v>
      </c>
      <c r="D180" s="48"/>
    </row>
    <row r="181" spans="1:4" x14ac:dyDescent="0.2">
      <c r="A181" s="3" t="s">
        <v>96</v>
      </c>
      <c r="B181" s="19">
        <v>2</v>
      </c>
      <c r="C181" s="20">
        <f t="shared" si="6"/>
        <v>1.5873015873015872</v>
      </c>
      <c r="D181" s="48"/>
    </row>
    <row r="182" spans="1:4" x14ac:dyDescent="0.2">
      <c r="A182" s="3" t="s">
        <v>115</v>
      </c>
      <c r="B182" s="19">
        <v>2</v>
      </c>
      <c r="C182" s="20">
        <f t="shared" si="6"/>
        <v>1.5873015873015872</v>
      </c>
      <c r="D182" s="48"/>
    </row>
    <row r="183" spans="1:4" x14ac:dyDescent="0.2">
      <c r="A183" s="3" t="s">
        <v>120</v>
      </c>
      <c r="B183" s="19">
        <v>2</v>
      </c>
      <c r="C183" s="20">
        <f t="shared" si="6"/>
        <v>1.5873015873015872</v>
      </c>
      <c r="D183" s="48"/>
    </row>
    <row r="184" spans="1:4" x14ac:dyDescent="0.2">
      <c r="A184" s="3" t="s">
        <v>63</v>
      </c>
      <c r="B184" s="19">
        <v>1</v>
      </c>
      <c r="C184" s="20">
        <f t="shared" si="6"/>
        <v>0.79365079365079361</v>
      </c>
      <c r="D184" s="48"/>
    </row>
    <row r="185" spans="1:4" x14ac:dyDescent="0.2">
      <c r="A185" s="3" t="s">
        <v>66</v>
      </c>
      <c r="B185" s="19">
        <v>1</v>
      </c>
      <c r="C185" s="20">
        <f t="shared" si="6"/>
        <v>0.79365079365079361</v>
      </c>
      <c r="D185" s="48"/>
    </row>
    <row r="186" spans="1:4" x14ac:dyDescent="0.2">
      <c r="A186" s="3" t="s">
        <v>70</v>
      </c>
      <c r="B186" s="19">
        <v>1</v>
      </c>
      <c r="C186" s="20">
        <f t="shared" si="6"/>
        <v>0.79365079365079361</v>
      </c>
      <c r="D186" s="48"/>
    </row>
    <row r="187" spans="1:4" x14ac:dyDescent="0.2">
      <c r="A187" s="10" t="s">
        <v>74</v>
      </c>
      <c r="B187" s="42">
        <v>1</v>
      </c>
      <c r="C187" s="20">
        <f t="shared" si="6"/>
        <v>0.79365079365079361</v>
      </c>
    </row>
    <row r="188" spans="1:4" x14ac:dyDescent="0.2">
      <c r="A188" s="10" t="s">
        <v>78</v>
      </c>
      <c r="B188" s="42">
        <v>1</v>
      </c>
      <c r="C188" s="20">
        <f t="shared" si="6"/>
        <v>0.79365079365079361</v>
      </c>
    </row>
    <row r="189" spans="1:4" x14ac:dyDescent="0.2">
      <c r="A189" s="10" t="s">
        <v>84</v>
      </c>
      <c r="B189" s="42">
        <v>1</v>
      </c>
      <c r="C189" s="20">
        <f t="shared" si="6"/>
        <v>0.79365079365079361</v>
      </c>
    </row>
    <row r="190" spans="1:4" x14ac:dyDescent="0.2">
      <c r="A190" s="10" t="s">
        <v>101</v>
      </c>
      <c r="B190" s="42">
        <v>1</v>
      </c>
      <c r="C190" s="20">
        <f t="shared" si="6"/>
        <v>0.79365079365079361</v>
      </c>
    </row>
    <row r="191" spans="1:4" x14ac:dyDescent="0.2">
      <c r="A191" s="10" t="s">
        <v>110</v>
      </c>
      <c r="B191" s="42">
        <v>1</v>
      </c>
      <c r="C191" s="20">
        <f t="shared" si="6"/>
        <v>0.79365079365079361</v>
      </c>
    </row>
    <row r="192" spans="1:4" x14ac:dyDescent="0.2">
      <c r="A192" s="10" t="s">
        <v>137</v>
      </c>
      <c r="B192" s="42">
        <v>1</v>
      </c>
      <c r="C192" s="20">
        <f t="shared" si="6"/>
        <v>0.79365079365079361</v>
      </c>
    </row>
    <row r="193" spans="1:3" x14ac:dyDescent="0.2">
      <c r="A193" s="10" t="s">
        <v>138</v>
      </c>
      <c r="B193" s="42">
        <v>1</v>
      </c>
      <c r="C193" s="20">
        <f t="shared" si="6"/>
        <v>0.79365079365079361</v>
      </c>
    </row>
    <row r="194" spans="1:3" x14ac:dyDescent="0.2">
      <c r="A194" s="10"/>
      <c r="B194" s="42"/>
      <c r="C194" s="20"/>
    </row>
    <row r="195" spans="1:3" x14ac:dyDescent="0.2">
      <c r="A195" s="10"/>
      <c r="B195" s="42"/>
      <c r="C195" s="20"/>
    </row>
    <row r="196" spans="1:3" x14ac:dyDescent="0.2">
      <c r="A196" s="10"/>
      <c r="B196" s="42"/>
      <c r="C196" s="20"/>
    </row>
    <row r="197" spans="1:3" x14ac:dyDescent="0.2">
      <c r="A197" s="10"/>
      <c r="B197" s="42"/>
      <c r="C197" s="20"/>
    </row>
  </sheetData>
  <sortState ref="E171:F192">
    <sortCondition descending="1" ref="F171:F192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3"/>
  <sheetViews>
    <sheetView tabSelected="1" topLeftCell="A256" workbookViewId="0">
      <selection activeCell="A266" sqref="A266"/>
    </sheetView>
  </sheetViews>
  <sheetFormatPr baseColWidth="10" defaultColWidth="11.42578125" defaultRowHeight="15" x14ac:dyDescent="0.2"/>
  <cols>
    <col min="1" max="1" width="54.85546875" style="15" customWidth="1"/>
    <col min="2" max="2" width="13.85546875" style="18" customWidth="1"/>
    <col min="3" max="3" width="14.140625" style="18" customWidth="1"/>
    <col min="4" max="16384" width="11.42578125" style="15"/>
  </cols>
  <sheetData>
    <row r="1" spans="1:4" s="2" customFormat="1" ht="17.45" x14ac:dyDescent="0.3">
      <c r="A1" s="7" t="s">
        <v>1</v>
      </c>
      <c r="B1" s="6"/>
      <c r="C1" s="6"/>
    </row>
    <row r="2" spans="1:4" s="2" customFormat="1" x14ac:dyDescent="0.2">
      <c r="A2" s="2" t="s">
        <v>0</v>
      </c>
      <c r="B2" s="6"/>
      <c r="C2" s="6"/>
    </row>
    <row r="3" spans="1:4" s="2" customFormat="1" x14ac:dyDescent="0.2">
      <c r="B3" s="6"/>
      <c r="C3" s="6"/>
    </row>
    <row r="4" spans="1:4" s="2" customFormat="1" x14ac:dyDescent="0.2">
      <c r="B4" s="6"/>
      <c r="C4" s="6"/>
    </row>
    <row r="5" spans="1:4" s="2" customFormat="1" x14ac:dyDescent="0.2">
      <c r="B5" s="6"/>
      <c r="C5" s="6"/>
    </row>
    <row r="6" spans="1:4" s="2" customFormat="1" x14ac:dyDescent="0.2">
      <c r="B6" s="6"/>
      <c r="C6" s="6"/>
    </row>
    <row r="7" spans="1:4" s="2" customFormat="1" x14ac:dyDescent="0.2">
      <c r="B7" s="6"/>
      <c r="C7" s="6"/>
    </row>
    <row r="8" spans="1:4" s="2" customFormat="1" ht="34.9" customHeight="1" x14ac:dyDescent="0.25">
      <c r="A8" s="45" t="s">
        <v>156</v>
      </c>
      <c r="B8" s="45"/>
      <c r="C8" s="45"/>
      <c r="D8" s="14"/>
    </row>
    <row r="9" spans="1:4" s="2" customFormat="1" x14ac:dyDescent="0.2">
      <c r="B9" s="6"/>
      <c r="C9" s="6"/>
    </row>
    <row r="10" spans="1:4" s="2" customFormat="1" x14ac:dyDescent="0.25">
      <c r="B10" s="46"/>
      <c r="C10" s="46"/>
      <c r="D10" s="12"/>
    </row>
    <row r="11" spans="1:4" s="2" customFormat="1" ht="15.75" x14ac:dyDescent="0.25">
      <c r="A11" s="3"/>
      <c r="B11" s="8" t="s">
        <v>28</v>
      </c>
      <c r="C11" s="9" t="s">
        <v>3</v>
      </c>
      <c r="D11" s="13"/>
    </row>
    <row r="12" spans="1:4" s="2" customFormat="1" ht="15.75" x14ac:dyDescent="0.25">
      <c r="A12" s="11" t="s">
        <v>49</v>
      </c>
      <c r="B12" s="21">
        <v>5802</v>
      </c>
      <c r="C12" s="22"/>
      <c r="D12" s="48"/>
    </row>
    <row r="13" spans="1:4" s="2" customFormat="1" x14ac:dyDescent="0.2">
      <c r="A13" s="3" t="s">
        <v>69</v>
      </c>
      <c r="B13" s="19">
        <v>2459</v>
      </c>
      <c r="C13" s="20">
        <f>(B13/B$12)*100</f>
        <v>42.381937263012752</v>
      </c>
      <c r="D13" s="48"/>
    </row>
    <row r="14" spans="1:4" s="2" customFormat="1" x14ac:dyDescent="0.2">
      <c r="A14" s="3" t="s">
        <v>71</v>
      </c>
      <c r="B14" s="19">
        <v>968</v>
      </c>
      <c r="C14" s="20">
        <f t="shared" ref="C14:C54" si="0">(B14/B$12)*100</f>
        <v>16.683902102723199</v>
      </c>
      <c r="D14" s="48"/>
    </row>
    <row r="15" spans="1:4" s="2" customFormat="1" x14ac:dyDescent="0.2">
      <c r="A15" s="3" t="s">
        <v>77</v>
      </c>
      <c r="B15" s="19">
        <v>714</v>
      </c>
      <c r="C15" s="20">
        <f t="shared" si="0"/>
        <v>12.306101344364013</v>
      </c>
      <c r="D15" s="48"/>
    </row>
    <row r="16" spans="1:4" s="2" customFormat="1" x14ac:dyDescent="0.2">
      <c r="A16" s="3" t="s">
        <v>76</v>
      </c>
      <c r="B16" s="19">
        <v>658</v>
      </c>
      <c r="C16" s="20">
        <f t="shared" si="0"/>
        <v>11.340916925198208</v>
      </c>
      <c r="D16" s="48"/>
    </row>
    <row r="17" spans="1:4" s="2" customFormat="1" x14ac:dyDescent="0.2">
      <c r="A17" s="3" t="s">
        <v>70</v>
      </c>
      <c r="B17" s="19">
        <v>496</v>
      </c>
      <c r="C17" s="20">
        <f t="shared" si="0"/>
        <v>8.5487762840399864</v>
      </c>
      <c r="D17" s="48"/>
    </row>
    <row r="18" spans="1:4" s="2" customFormat="1" x14ac:dyDescent="0.2">
      <c r="A18" s="3" t="s">
        <v>75</v>
      </c>
      <c r="B18" s="19">
        <v>138</v>
      </c>
      <c r="C18" s="20">
        <f t="shared" si="0"/>
        <v>2.3784901758014478</v>
      </c>
      <c r="D18" s="48"/>
    </row>
    <row r="19" spans="1:4" s="2" customFormat="1" x14ac:dyDescent="0.2">
      <c r="A19" s="3" t="s">
        <v>106</v>
      </c>
      <c r="B19" s="19">
        <v>86</v>
      </c>
      <c r="C19" s="20">
        <f t="shared" si="0"/>
        <v>1.4822475008617717</v>
      </c>
      <c r="D19" s="48"/>
    </row>
    <row r="20" spans="1:4" s="2" customFormat="1" x14ac:dyDescent="0.2">
      <c r="A20" s="3" t="s">
        <v>92</v>
      </c>
      <c r="B20" s="19">
        <v>49</v>
      </c>
      <c r="C20" s="20">
        <f t="shared" si="0"/>
        <v>0.84453636677007926</v>
      </c>
      <c r="D20" s="48"/>
    </row>
    <row r="21" spans="1:4" s="2" customFormat="1" x14ac:dyDescent="0.2">
      <c r="A21" s="3" t="s">
        <v>62</v>
      </c>
      <c r="B21" s="19">
        <v>36</v>
      </c>
      <c r="C21" s="20">
        <f t="shared" si="0"/>
        <v>0.62047569803516023</v>
      </c>
      <c r="D21" s="48"/>
    </row>
    <row r="22" spans="1:4" s="2" customFormat="1" x14ac:dyDescent="0.2">
      <c r="A22" s="3" t="s">
        <v>98</v>
      </c>
      <c r="B22" s="19">
        <v>30</v>
      </c>
      <c r="C22" s="20">
        <f t="shared" si="0"/>
        <v>0.51706308169596693</v>
      </c>
      <c r="D22" s="48"/>
    </row>
    <row r="23" spans="1:4" s="2" customFormat="1" x14ac:dyDescent="0.2">
      <c r="A23" s="3" t="s">
        <v>113</v>
      </c>
      <c r="B23" s="19">
        <v>28</v>
      </c>
      <c r="C23" s="20">
        <f t="shared" si="0"/>
        <v>0.48259220958290244</v>
      </c>
      <c r="D23" s="48"/>
    </row>
    <row r="24" spans="1:4" s="2" customFormat="1" x14ac:dyDescent="0.2">
      <c r="A24" s="3" t="s">
        <v>120</v>
      </c>
      <c r="B24" s="19">
        <v>23</v>
      </c>
      <c r="C24" s="20">
        <f t="shared" si="0"/>
        <v>0.39641502930024125</v>
      </c>
      <c r="D24" s="48"/>
    </row>
    <row r="25" spans="1:4" s="2" customFormat="1" x14ac:dyDescent="0.2">
      <c r="A25" s="3" t="s">
        <v>81</v>
      </c>
      <c r="B25" s="19">
        <v>16</v>
      </c>
      <c r="C25" s="20">
        <f t="shared" si="0"/>
        <v>0.27576697690451568</v>
      </c>
      <c r="D25" s="48"/>
    </row>
    <row r="26" spans="1:4" s="2" customFormat="1" x14ac:dyDescent="0.2">
      <c r="A26" s="3" t="s">
        <v>99</v>
      </c>
      <c r="B26" s="19">
        <v>10</v>
      </c>
      <c r="C26" s="20">
        <f t="shared" si="0"/>
        <v>0.1723543605653223</v>
      </c>
      <c r="D26" s="48"/>
    </row>
    <row r="27" spans="1:4" s="2" customFormat="1" x14ac:dyDescent="0.2">
      <c r="A27" s="3" t="s">
        <v>89</v>
      </c>
      <c r="B27" s="19">
        <v>9</v>
      </c>
      <c r="C27" s="20">
        <f t="shared" si="0"/>
        <v>0.15511892450879006</v>
      </c>
      <c r="D27" s="48"/>
    </row>
    <row r="28" spans="1:4" s="2" customFormat="1" x14ac:dyDescent="0.2">
      <c r="A28" s="3" t="s">
        <v>96</v>
      </c>
      <c r="B28" s="19">
        <v>9</v>
      </c>
      <c r="C28" s="20">
        <f t="shared" si="0"/>
        <v>0.15511892450879006</v>
      </c>
      <c r="D28" s="48"/>
    </row>
    <row r="29" spans="1:4" s="2" customFormat="1" x14ac:dyDescent="0.2">
      <c r="A29" s="3" t="s">
        <v>130</v>
      </c>
      <c r="B29" s="19">
        <v>9</v>
      </c>
      <c r="C29" s="20">
        <f t="shared" si="0"/>
        <v>0.15511892450879006</v>
      </c>
      <c r="D29" s="48"/>
    </row>
    <row r="30" spans="1:4" s="2" customFormat="1" x14ac:dyDescent="0.2">
      <c r="A30" s="3" t="s">
        <v>83</v>
      </c>
      <c r="B30" s="19">
        <v>6</v>
      </c>
      <c r="C30" s="20">
        <f t="shared" si="0"/>
        <v>0.10341261633919339</v>
      </c>
      <c r="D30" s="48"/>
    </row>
    <row r="31" spans="1:4" s="2" customFormat="1" x14ac:dyDescent="0.2">
      <c r="A31" s="3" t="s">
        <v>68</v>
      </c>
      <c r="B31" s="19">
        <v>5</v>
      </c>
      <c r="C31" s="20">
        <f t="shared" si="0"/>
        <v>8.617718028266115E-2</v>
      </c>
      <c r="D31" s="48"/>
    </row>
    <row r="32" spans="1:4" s="2" customFormat="1" x14ac:dyDescent="0.2">
      <c r="A32" s="3" t="s">
        <v>93</v>
      </c>
      <c r="B32" s="19">
        <v>5</v>
      </c>
      <c r="C32" s="20">
        <f t="shared" si="0"/>
        <v>8.617718028266115E-2</v>
      </c>
      <c r="D32" s="48"/>
    </row>
    <row r="33" spans="1:4" s="2" customFormat="1" x14ac:dyDescent="0.2">
      <c r="A33" s="3" t="s">
        <v>102</v>
      </c>
      <c r="B33" s="19">
        <v>5</v>
      </c>
      <c r="C33" s="20">
        <f t="shared" si="0"/>
        <v>8.617718028266115E-2</v>
      </c>
      <c r="D33" s="48"/>
    </row>
    <row r="34" spans="1:4" s="2" customFormat="1" x14ac:dyDescent="0.2">
      <c r="A34" s="3" t="s">
        <v>122</v>
      </c>
      <c r="B34" s="19">
        <v>5</v>
      </c>
      <c r="C34" s="20">
        <f t="shared" si="0"/>
        <v>8.617718028266115E-2</v>
      </c>
      <c r="D34" s="48"/>
    </row>
    <row r="35" spans="1:4" s="2" customFormat="1" x14ac:dyDescent="0.2">
      <c r="A35" s="3" t="s">
        <v>84</v>
      </c>
      <c r="B35" s="19">
        <v>4</v>
      </c>
      <c r="C35" s="20">
        <f t="shared" si="0"/>
        <v>6.894174422612892E-2</v>
      </c>
      <c r="D35" s="48"/>
    </row>
    <row r="36" spans="1:4" s="2" customFormat="1" x14ac:dyDescent="0.2">
      <c r="A36" s="3" t="s">
        <v>115</v>
      </c>
      <c r="B36" s="19">
        <v>4</v>
      </c>
      <c r="C36" s="20">
        <f t="shared" si="0"/>
        <v>6.894174422612892E-2</v>
      </c>
      <c r="D36" s="48"/>
    </row>
    <row r="37" spans="1:4" s="2" customFormat="1" x14ac:dyDescent="0.2">
      <c r="A37" s="3" t="s">
        <v>127</v>
      </c>
      <c r="B37" s="19">
        <v>4</v>
      </c>
      <c r="C37" s="20">
        <f t="shared" si="0"/>
        <v>6.894174422612892E-2</v>
      </c>
      <c r="D37" s="48"/>
    </row>
    <row r="38" spans="1:4" s="2" customFormat="1" x14ac:dyDescent="0.2">
      <c r="A38" s="3" t="s">
        <v>95</v>
      </c>
      <c r="B38" s="19">
        <v>3</v>
      </c>
      <c r="C38" s="20">
        <f t="shared" si="0"/>
        <v>5.1706308169596697E-2</v>
      </c>
      <c r="D38" s="48"/>
    </row>
    <row r="39" spans="1:4" s="2" customFormat="1" x14ac:dyDescent="0.2">
      <c r="A39" s="3" t="s">
        <v>108</v>
      </c>
      <c r="B39" s="19">
        <v>3</v>
      </c>
      <c r="C39" s="20">
        <f t="shared" si="0"/>
        <v>5.1706308169596697E-2</v>
      </c>
      <c r="D39" s="48"/>
    </row>
    <row r="40" spans="1:4" s="2" customFormat="1" x14ac:dyDescent="0.2">
      <c r="A40" s="3" t="s">
        <v>63</v>
      </c>
      <c r="B40" s="19">
        <v>2</v>
      </c>
      <c r="C40" s="20">
        <f t="shared" si="0"/>
        <v>3.447087211306446E-2</v>
      </c>
      <c r="D40" s="48"/>
    </row>
    <row r="41" spans="1:4" s="2" customFormat="1" x14ac:dyDescent="0.2">
      <c r="A41" s="3" t="s">
        <v>64</v>
      </c>
      <c r="B41" s="19">
        <v>2</v>
      </c>
      <c r="C41" s="20">
        <f t="shared" si="0"/>
        <v>3.447087211306446E-2</v>
      </c>
      <c r="D41" s="48"/>
    </row>
    <row r="42" spans="1:4" s="2" customFormat="1" x14ac:dyDescent="0.2">
      <c r="A42" s="3" t="s">
        <v>110</v>
      </c>
      <c r="B42" s="19">
        <v>2</v>
      </c>
      <c r="C42" s="20">
        <f t="shared" si="0"/>
        <v>3.447087211306446E-2</v>
      </c>
      <c r="D42" s="48"/>
    </row>
    <row r="43" spans="1:4" s="2" customFormat="1" x14ac:dyDescent="0.2">
      <c r="A43" s="3" t="s">
        <v>123</v>
      </c>
      <c r="B43" s="19">
        <v>2</v>
      </c>
      <c r="C43" s="20">
        <f t="shared" si="0"/>
        <v>3.447087211306446E-2</v>
      </c>
      <c r="D43" s="48"/>
    </row>
    <row r="44" spans="1:4" s="2" customFormat="1" x14ac:dyDescent="0.2">
      <c r="A44" s="3" t="s">
        <v>134</v>
      </c>
      <c r="B44" s="19">
        <v>2</v>
      </c>
      <c r="C44" s="20">
        <f t="shared" si="0"/>
        <v>3.447087211306446E-2</v>
      </c>
      <c r="D44" s="48"/>
    </row>
    <row r="45" spans="1:4" s="2" customFormat="1" x14ac:dyDescent="0.2">
      <c r="A45" s="3" t="s">
        <v>157</v>
      </c>
      <c r="B45" s="19">
        <v>1</v>
      </c>
      <c r="C45" s="20">
        <f t="shared" si="0"/>
        <v>1.723543605653223E-2</v>
      </c>
      <c r="D45" s="48"/>
    </row>
    <row r="46" spans="1:4" s="2" customFormat="1" x14ac:dyDescent="0.2">
      <c r="A46" s="3" t="s">
        <v>65</v>
      </c>
      <c r="B46" s="19">
        <v>1</v>
      </c>
      <c r="C46" s="20">
        <f t="shared" si="0"/>
        <v>1.723543605653223E-2</v>
      </c>
      <c r="D46" s="48"/>
    </row>
    <row r="47" spans="1:4" s="2" customFormat="1" x14ac:dyDescent="0.2">
      <c r="A47" s="3" t="s">
        <v>67</v>
      </c>
      <c r="B47" s="19">
        <v>1</v>
      </c>
      <c r="C47" s="20">
        <f t="shared" si="0"/>
        <v>1.723543605653223E-2</v>
      </c>
      <c r="D47" s="48"/>
    </row>
    <row r="48" spans="1:4" s="2" customFormat="1" x14ac:dyDescent="0.2">
      <c r="A48" s="3" t="s">
        <v>72</v>
      </c>
      <c r="B48" s="19">
        <v>1</v>
      </c>
      <c r="C48" s="20">
        <f t="shared" si="0"/>
        <v>1.723543605653223E-2</v>
      </c>
      <c r="D48" s="48"/>
    </row>
    <row r="49" spans="1:4" s="2" customFormat="1" x14ac:dyDescent="0.2">
      <c r="A49" s="3" t="s">
        <v>73</v>
      </c>
      <c r="B49" s="19">
        <v>1</v>
      </c>
      <c r="C49" s="20">
        <f t="shared" si="0"/>
        <v>1.723543605653223E-2</v>
      </c>
      <c r="D49" s="48"/>
    </row>
    <row r="50" spans="1:4" s="2" customFormat="1" x14ac:dyDescent="0.2">
      <c r="A50" s="3" t="s">
        <v>100</v>
      </c>
      <c r="B50" s="19">
        <v>1</v>
      </c>
      <c r="C50" s="20">
        <f t="shared" si="0"/>
        <v>1.723543605653223E-2</v>
      </c>
      <c r="D50" s="48"/>
    </row>
    <row r="51" spans="1:4" s="2" customFormat="1" x14ac:dyDescent="0.2">
      <c r="A51" s="3" t="s">
        <v>112</v>
      </c>
      <c r="B51" s="19">
        <v>1</v>
      </c>
      <c r="C51" s="20">
        <f t="shared" si="0"/>
        <v>1.723543605653223E-2</v>
      </c>
      <c r="D51" s="48"/>
    </row>
    <row r="52" spans="1:4" s="2" customFormat="1" x14ac:dyDescent="0.2">
      <c r="A52" s="3" t="s">
        <v>117</v>
      </c>
      <c r="B52" s="19">
        <v>1</v>
      </c>
      <c r="C52" s="20">
        <f t="shared" si="0"/>
        <v>1.723543605653223E-2</v>
      </c>
      <c r="D52" s="48"/>
    </row>
    <row r="53" spans="1:4" s="2" customFormat="1" x14ac:dyDescent="0.2">
      <c r="A53" s="3" t="s">
        <v>124</v>
      </c>
      <c r="B53" s="19">
        <v>1</v>
      </c>
      <c r="C53" s="20">
        <f t="shared" si="0"/>
        <v>1.723543605653223E-2</v>
      </c>
      <c r="D53" s="48"/>
    </row>
    <row r="54" spans="1:4" s="2" customFormat="1" x14ac:dyDescent="0.2">
      <c r="A54" s="3" t="s">
        <v>129</v>
      </c>
      <c r="B54" s="19">
        <v>1</v>
      </c>
      <c r="C54" s="20">
        <f t="shared" si="0"/>
        <v>1.723543605653223E-2</v>
      </c>
      <c r="D54" s="48"/>
    </row>
    <row r="55" spans="1:4" s="2" customFormat="1" x14ac:dyDescent="0.2">
      <c r="A55" s="3"/>
      <c r="B55" s="19"/>
      <c r="C55" s="20"/>
      <c r="D55" s="48"/>
    </row>
    <row r="56" spans="1:4" s="2" customFormat="1" x14ac:dyDescent="0.2">
      <c r="A56" s="3"/>
      <c r="B56" s="19"/>
      <c r="C56" s="20"/>
      <c r="D56" s="48"/>
    </row>
    <row r="57" spans="1:4" s="2" customFormat="1" ht="15.75" x14ac:dyDescent="0.25">
      <c r="A57" s="11" t="s">
        <v>36</v>
      </c>
      <c r="B57" s="21">
        <v>5142</v>
      </c>
      <c r="C57" s="20"/>
      <c r="D57" s="48"/>
    </row>
    <row r="58" spans="1:4" s="2" customFormat="1" x14ac:dyDescent="0.2">
      <c r="A58" s="3" t="s">
        <v>115</v>
      </c>
      <c r="B58" s="19">
        <v>1101</v>
      </c>
      <c r="C58" s="20">
        <f>(B58/B$57)*100</f>
        <v>21.411901983663945</v>
      </c>
      <c r="D58" s="48"/>
    </row>
    <row r="59" spans="1:4" s="2" customFormat="1" x14ac:dyDescent="0.2">
      <c r="A59" s="3" t="s">
        <v>64</v>
      </c>
      <c r="B59" s="19">
        <v>960</v>
      </c>
      <c r="C59" s="20">
        <f t="shared" ref="C59:C119" si="1">(B59/B$57)*100</f>
        <v>18.669778296382731</v>
      </c>
      <c r="D59" s="48"/>
    </row>
    <row r="60" spans="1:4" s="2" customFormat="1" x14ac:dyDescent="0.2">
      <c r="A60" s="3" t="s">
        <v>116</v>
      </c>
      <c r="B60" s="19">
        <v>582</v>
      </c>
      <c r="C60" s="20">
        <f t="shared" si="1"/>
        <v>11.318553092182031</v>
      </c>
      <c r="D60" s="48"/>
    </row>
    <row r="61" spans="1:4" s="2" customFormat="1" x14ac:dyDescent="0.2">
      <c r="A61" s="3" t="s">
        <v>108</v>
      </c>
      <c r="B61" s="19">
        <v>378</v>
      </c>
      <c r="C61" s="20">
        <f t="shared" si="1"/>
        <v>7.3512252042006994</v>
      </c>
      <c r="D61" s="48"/>
    </row>
    <row r="62" spans="1:4" s="2" customFormat="1" x14ac:dyDescent="0.2">
      <c r="A62" s="3" t="s">
        <v>98</v>
      </c>
      <c r="B62" s="19">
        <v>326</v>
      </c>
      <c r="C62" s="20">
        <f t="shared" si="1"/>
        <v>6.339945546479969</v>
      </c>
      <c r="D62" s="48"/>
    </row>
    <row r="63" spans="1:4" s="2" customFormat="1" x14ac:dyDescent="0.2">
      <c r="A63" s="3" t="s">
        <v>63</v>
      </c>
      <c r="B63" s="19">
        <v>295</v>
      </c>
      <c r="C63" s="20">
        <f t="shared" si="1"/>
        <v>5.73706728899261</v>
      </c>
      <c r="D63" s="48"/>
    </row>
    <row r="64" spans="1:4" s="2" customFormat="1" x14ac:dyDescent="0.2">
      <c r="A64" s="3" t="s">
        <v>114</v>
      </c>
      <c r="B64" s="19">
        <v>267</v>
      </c>
      <c r="C64" s="20">
        <f t="shared" si="1"/>
        <v>5.192532088681447</v>
      </c>
      <c r="D64" s="48"/>
    </row>
    <row r="65" spans="1:4" s="2" customFormat="1" x14ac:dyDescent="0.2">
      <c r="A65" s="3" t="s">
        <v>99</v>
      </c>
      <c r="B65" s="19">
        <v>163</v>
      </c>
      <c r="C65" s="20">
        <f t="shared" si="1"/>
        <v>3.1699727732399845</v>
      </c>
      <c r="D65" s="48"/>
    </row>
    <row r="66" spans="1:4" s="2" customFormat="1" x14ac:dyDescent="0.2">
      <c r="A66" s="3" t="s">
        <v>100</v>
      </c>
      <c r="B66" s="19">
        <v>132</v>
      </c>
      <c r="C66" s="20">
        <f t="shared" si="1"/>
        <v>2.5670945157526255</v>
      </c>
      <c r="D66" s="48"/>
    </row>
    <row r="67" spans="1:4" s="2" customFormat="1" x14ac:dyDescent="0.2">
      <c r="A67" s="3" t="s">
        <v>113</v>
      </c>
      <c r="B67" s="19">
        <v>102</v>
      </c>
      <c r="C67" s="20">
        <f t="shared" si="1"/>
        <v>1.9836639439906651</v>
      </c>
      <c r="D67" s="48"/>
    </row>
    <row r="68" spans="1:4" s="2" customFormat="1" x14ac:dyDescent="0.2">
      <c r="A68" s="3" t="s">
        <v>80</v>
      </c>
      <c r="B68" s="19">
        <v>90</v>
      </c>
      <c r="C68" s="20">
        <f t="shared" si="1"/>
        <v>1.7502917152858808</v>
      </c>
      <c r="D68" s="48"/>
    </row>
    <row r="69" spans="1:4" s="2" customFormat="1" x14ac:dyDescent="0.2">
      <c r="A69" s="3" t="s">
        <v>103</v>
      </c>
      <c r="B69" s="19">
        <v>89</v>
      </c>
      <c r="C69" s="20">
        <f t="shared" si="1"/>
        <v>1.7308440295604823</v>
      </c>
      <c r="D69" s="48"/>
    </row>
    <row r="70" spans="1:4" s="2" customFormat="1" x14ac:dyDescent="0.2">
      <c r="A70" s="3" t="s">
        <v>81</v>
      </c>
      <c r="B70" s="19">
        <v>59</v>
      </c>
      <c r="C70" s="20">
        <f t="shared" si="1"/>
        <v>1.147413457798522</v>
      </c>
      <c r="D70" s="48"/>
    </row>
    <row r="71" spans="1:4" s="2" customFormat="1" x14ac:dyDescent="0.2">
      <c r="A71" s="3" t="s">
        <v>69</v>
      </c>
      <c r="B71" s="19">
        <v>58</v>
      </c>
      <c r="C71" s="20">
        <f t="shared" si="1"/>
        <v>1.1279657720731233</v>
      </c>
      <c r="D71" s="48"/>
    </row>
    <row r="72" spans="1:4" s="2" customFormat="1" x14ac:dyDescent="0.2">
      <c r="A72" s="3" t="s">
        <v>91</v>
      </c>
      <c r="B72" s="19">
        <v>48</v>
      </c>
      <c r="C72" s="20">
        <f t="shared" si="1"/>
        <v>0.93348891481913643</v>
      </c>
      <c r="D72" s="48"/>
    </row>
    <row r="73" spans="1:4" s="2" customFormat="1" x14ac:dyDescent="0.2">
      <c r="A73" s="3" t="s">
        <v>89</v>
      </c>
      <c r="B73" s="19">
        <v>46</v>
      </c>
      <c r="C73" s="20">
        <f t="shared" si="1"/>
        <v>0.89459354336833918</v>
      </c>
      <c r="D73" s="48"/>
    </row>
    <row r="74" spans="1:4" s="2" customFormat="1" x14ac:dyDescent="0.2">
      <c r="A74" s="3" t="s">
        <v>106</v>
      </c>
      <c r="B74" s="19">
        <v>45</v>
      </c>
      <c r="C74" s="20">
        <f t="shared" si="1"/>
        <v>0.87514585764294039</v>
      </c>
      <c r="D74" s="48"/>
    </row>
    <row r="75" spans="1:4" s="2" customFormat="1" x14ac:dyDescent="0.2">
      <c r="A75" s="3" t="s">
        <v>120</v>
      </c>
      <c r="B75" s="19">
        <v>38</v>
      </c>
      <c r="C75" s="20">
        <f t="shared" si="1"/>
        <v>0.73901205756514976</v>
      </c>
      <c r="D75" s="48"/>
    </row>
    <row r="76" spans="1:4" s="2" customFormat="1" x14ac:dyDescent="0.2">
      <c r="A76" s="3" t="s">
        <v>134</v>
      </c>
      <c r="B76" s="19">
        <v>37</v>
      </c>
      <c r="C76" s="20">
        <f t="shared" si="1"/>
        <v>0.71956437183975108</v>
      </c>
      <c r="D76" s="48"/>
    </row>
    <row r="77" spans="1:4" s="2" customFormat="1" x14ac:dyDescent="0.2">
      <c r="A77" s="3" t="s">
        <v>109</v>
      </c>
      <c r="B77" s="19">
        <v>36</v>
      </c>
      <c r="C77" s="20">
        <f t="shared" si="1"/>
        <v>0.7001166861143524</v>
      </c>
      <c r="D77" s="48"/>
    </row>
    <row r="78" spans="1:4" s="2" customFormat="1" x14ac:dyDescent="0.2">
      <c r="A78" s="3" t="s">
        <v>65</v>
      </c>
      <c r="B78" s="19">
        <v>34</v>
      </c>
      <c r="C78" s="20">
        <f t="shared" si="1"/>
        <v>0.66122131466355505</v>
      </c>
      <c r="D78" s="48"/>
    </row>
    <row r="79" spans="1:4" s="2" customFormat="1" x14ac:dyDescent="0.2">
      <c r="A79" s="3" t="s">
        <v>110</v>
      </c>
      <c r="B79" s="19">
        <v>30</v>
      </c>
      <c r="C79" s="20">
        <f t="shared" si="1"/>
        <v>0.58343057176196034</v>
      </c>
      <c r="D79" s="48"/>
    </row>
    <row r="80" spans="1:4" s="2" customFormat="1" x14ac:dyDescent="0.2">
      <c r="A80" s="3" t="s">
        <v>133</v>
      </c>
      <c r="B80" s="19">
        <v>23</v>
      </c>
      <c r="C80" s="20">
        <f t="shared" si="1"/>
        <v>0.44729677168416959</v>
      </c>
      <c r="D80" s="48"/>
    </row>
    <row r="81" spans="1:4" s="2" customFormat="1" x14ac:dyDescent="0.2">
      <c r="A81" s="3" t="s">
        <v>96</v>
      </c>
      <c r="B81" s="19">
        <v>19</v>
      </c>
      <c r="C81" s="20">
        <f t="shared" si="1"/>
        <v>0.36950602878257488</v>
      </c>
      <c r="D81" s="48"/>
    </row>
    <row r="82" spans="1:4" s="2" customFormat="1" x14ac:dyDescent="0.2">
      <c r="A82" s="3" t="s">
        <v>62</v>
      </c>
      <c r="B82" s="19">
        <v>18</v>
      </c>
      <c r="C82" s="20">
        <f t="shared" si="1"/>
        <v>0.3500583430571762</v>
      </c>
      <c r="D82" s="48"/>
    </row>
    <row r="83" spans="1:4" s="2" customFormat="1" x14ac:dyDescent="0.2">
      <c r="A83" s="3" t="s">
        <v>84</v>
      </c>
      <c r="B83" s="19">
        <v>18</v>
      </c>
      <c r="C83" s="20">
        <f t="shared" si="1"/>
        <v>0.3500583430571762</v>
      </c>
      <c r="D83" s="48"/>
    </row>
    <row r="84" spans="1:4" s="2" customFormat="1" x14ac:dyDescent="0.2">
      <c r="A84" s="3" t="s">
        <v>130</v>
      </c>
      <c r="B84" s="19">
        <v>15</v>
      </c>
      <c r="C84" s="20">
        <f t="shared" si="1"/>
        <v>0.29171528588098017</v>
      </c>
      <c r="D84" s="48"/>
    </row>
    <row r="85" spans="1:4" s="2" customFormat="1" x14ac:dyDescent="0.2">
      <c r="A85" s="3" t="s">
        <v>92</v>
      </c>
      <c r="B85" s="19">
        <v>14</v>
      </c>
      <c r="C85" s="20">
        <f t="shared" si="1"/>
        <v>0.27226760015558149</v>
      </c>
      <c r="D85" s="48"/>
    </row>
    <row r="86" spans="1:4" s="2" customFormat="1" x14ac:dyDescent="0.2">
      <c r="A86" s="3" t="s">
        <v>93</v>
      </c>
      <c r="B86" s="19">
        <v>11</v>
      </c>
      <c r="C86" s="20">
        <f t="shared" si="1"/>
        <v>0.21392454297938546</v>
      </c>
      <c r="D86" s="48"/>
    </row>
    <row r="87" spans="1:4" s="2" customFormat="1" x14ac:dyDescent="0.2">
      <c r="A87" s="3" t="s">
        <v>107</v>
      </c>
      <c r="B87" s="19">
        <v>10</v>
      </c>
      <c r="C87" s="20">
        <f t="shared" si="1"/>
        <v>0.19447685725398678</v>
      </c>
      <c r="D87" s="48"/>
    </row>
    <row r="88" spans="1:4" s="2" customFormat="1" x14ac:dyDescent="0.2">
      <c r="A88" s="3" t="s">
        <v>77</v>
      </c>
      <c r="B88" s="19">
        <v>9</v>
      </c>
      <c r="C88" s="20">
        <f t="shared" si="1"/>
        <v>0.1750291715285881</v>
      </c>
      <c r="D88" s="48"/>
    </row>
    <row r="89" spans="1:4" s="2" customFormat="1" x14ac:dyDescent="0.2">
      <c r="A89" s="3" t="s">
        <v>95</v>
      </c>
      <c r="B89" s="19">
        <v>9</v>
      </c>
      <c r="C89" s="20">
        <f t="shared" si="1"/>
        <v>0.1750291715285881</v>
      </c>
      <c r="D89" s="48"/>
    </row>
    <row r="90" spans="1:4" s="2" customFormat="1" x14ac:dyDescent="0.2">
      <c r="A90" s="3" t="s">
        <v>68</v>
      </c>
      <c r="B90" s="19">
        <v>8</v>
      </c>
      <c r="C90" s="20">
        <f t="shared" si="1"/>
        <v>0.15558148580318942</v>
      </c>
      <c r="D90" s="48"/>
    </row>
    <row r="91" spans="1:4" s="2" customFormat="1" x14ac:dyDescent="0.2">
      <c r="A91" s="3" t="s">
        <v>97</v>
      </c>
      <c r="B91" s="19">
        <v>8</v>
      </c>
      <c r="C91" s="20">
        <f t="shared" si="1"/>
        <v>0.15558148580318942</v>
      </c>
      <c r="D91" s="48"/>
    </row>
    <row r="92" spans="1:4" s="2" customFormat="1" x14ac:dyDescent="0.2">
      <c r="A92" s="3" t="s">
        <v>122</v>
      </c>
      <c r="B92" s="19">
        <v>8</v>
      </c>
      <c r="C92" s="20">
        <f t="shared" si="1"/>
        <v>0.15558148580318942</v>
      </c>
      <c r="D92" s="48"/>
    </row>
    <row r="93" spans="1:4" s="2" customFormat="1" x14ac:dyDescent="0.2">
      <c r="A93" s="3" t="s">
        <v>75</v>
      </c>
      <c r="B93" s="19">
        <v>6</v>
      </c>
      <c r="C93" s="20">
        <f t="shared" si="1"/>
        <v>0.11668611435239205</v>
      </c>
      <c r="D93" s="48"/>
    </row>
    <row r="94" spans="1:4" s="2" customFormat="1" x14ac:dyDescent="0.2">
      <c r="A94" s="3" t="s">
        <v>112</v>
      </c>
      <c r="B94" s="19">
        <v>6</v>
      </c>
      <c r="C94" s="20">
        <f t="shared" si="1"/>
        <v>0.11668611435239205</v>
      </c>
      <c r="D94" s="48"/>
    </row>
    <row r="95" spans="1:4" s="2" customFormat="1" x14ac:dyDescent="0.2">
      <c r="A95" s="3" t="s">
        <v>111</v>
      </c>
      <c r="B95" s="19">
        <v>5</v>
      </c>
      <c r="C95" s="20">
        <f t="shared" si="1"/>
        <v>9.723842862699339E-2</v>
      </c>
      <c r="D95" s="48"/>
    </row>
    <row r="96" spans="1:4" s="2" customFormat="1" x14ac:dyDescent="0.2">
      <c r="A96" s="3" t="s">
        <v>101</v>
      </c>
      <c r="B96" s="19">
        <v>4</v>
      </c>
      <c r="C96" s="20">
        <f t="shared" si="1"/>
        <v>7.7790742901594712E-2</v>
      </c>
      <c r="D96" s="48"/>
    </row>
    <row r="97" spans="1:4" s="2" customFormat="1" x14ac:dyDescent="0.2">
      <c r="A97" s="3" t="s">
        <v>67</v>
      </c>
      <c r="B97" s="19">
        <v>3</v>
      </c>
      <c r="C97" s="20">
        <f t="shared" si="1"/>
        <v>5.8343057176196027E-2</v>
      </c>
      <c r="D97" s="48"/>
    </row>
    <row r="98" spans="1:4" s="2" customFormat="1" x14ac:dyDescent="0.2">
      <c r="A98" s="3" t="s">
        <v>70</v>
      </c>
      <c r="B98" s="19">
        <v>3</v>
      </c>
      <c r="C98" s="20">
        <f t="shared" si="1"/>
        <v>5.8343057176196027E-2</v>
      </c>
      <c r="D98" s="48"/>
    </row>
    <row r="99" spans="1:4" s="2" customFormat="1" x14ac:dyDescent="0.2">
      <c r="A99" s="3" t="s">
        <v>85</v>
      </c>
      <c r="B99" s="19">
        <v>3</v>
      </c>
      <c r="C99" s="20">
        <f t="shared" si="1"/>
        <v>5.8343057176196027E-2</v>
      </c>
      <c r="D99" s="48"/>
    </row>
    <row r="100" spans="1:4" s="2" customFormat="1" x14ac:dyDescent="0.2">
      <c r="A100" s="3" t="s">
        <v>90</v>
      </c>
      <c r="B100" s="19">
        <v>3</v>
      </c>
      <c r="C100" s="20">
        <f t="shared" si="1"/>
        <v>5.8343057176196027E-2</v>
      </c>
      <c r="D100" s="48"/>
    </row>
    <row r="101" spans="1:4" s="2" customFormat="1" x14ac:dyDescent="0.2">
      <c r="A101" s="3" t="s">
        <v>124</v>
      </c>
      <c r="B101" s="19">
        <v>3</v>
      </c>
      <c r="C101" s="20">
        <f t="shared" si="1"/>
        <v>5.8343057176196027E-2</v>
      </c>
      <c r="D101" s="48"/>
    </row>
    <row r="102" spans="1:4" s="2" customFormat="1" x14ac:dyDescent="0.2">
      <c r="A102" s="3" t="s">
        <v>71</v>
      </c>
      <c r="B102" s="19">
        <v>2</v>
      </c>
      <c r="C102" s="20">
        <f t="shared" si="1"/>
        <v>3.8895371450797356E-2</v>
      </c>
      <c r="D102" s="48"/>
    </row>
    <row r="103" spans="1:4" s="2" customFormat="1" x14ac:dyDescent="0.2">
      <c r="A103" s="3" t="s">
        <v>104</v>
      </c>
      <c r="B103" s="19">
        <v>2</v>
      </c>
      <c r="C103" s="20">
        <f t="shared" si="1"/>
        <v>3.8895371450797356E-2</v>
      </c>
      <c r="D103" s="48"/>
    </row>
    <row r="104" spans="1:4" s="2" customFormat="1" x14ac:dyDescent="0.2">
      <c r="A104" s="3" t="s">
        <v>61</v>
      </c>
      <c r="B104" s="19">
        <v>1</v>
      </c>
      <c r="C104" s="20">
        <f t="shared" si="1"/>
        <v>1.9447685725398678E-2</v>
      </c>
      <c r="D104" s="48"/>
    </row>
    <row r="105" spans="1:4" s="2" customFormat="1" x14ac:dyDescent="0.2">
      <c r="A105" s="3" t="s">
        <v>72</v>
      </c>
      <c r="B105" s="19">
        <v>1</v>
      </c>
      <c r="C105" s="20">
        <f t="shared" si="1"/>
        <v>1.9447685725398678E-2</v>
      </c>
      <c r="D105" s="48"/>
    </row>
    <row r="106" spans="1:4" s="2" customFormat="1" x14ac:dyDescent="0.2">
      <c r="A106" s="3" t="s">
        <v>73</v>
      </c>
      <c r="B106" s="19">
        <v>1</v>
      </c>
      <c r="C106" s="20">
        <f t="shared" si="1"/>
        <v>1.9447685725398678E-2</v>
      </c>
      <c r="D106" s="48"/>
    </row>
    <row r="107" spans="1:4" s="2" customFormat="1" x14ac:dyDescent="0.2">
      <c r="A107" s="3" t="s">
        <v>74</v>
      </c>
      <c r="B107" s="19">
        <v>1</v>
      </c>
      <c r="C107" s="20">
        <f t="shared" si="1"/>
        <v>1.9447685725398678E-2</v>
      </c>
      <c r="D107" s="48"/>
    </row>
    <row r="108" spans="1:4" s="2" customFormat="1" x14ac:dyDescent="0.2">
      <c r="A108" s="3" t="s">
        <v>78</v>
      </c>
      <c r="B108" s="19">
        <v>1</v>
      </c>
      <c r="C108" s="20">
        <f t="shared" si="1"/>
        <v>1.9447685725398678E-2</v>
      </c>
      <c r="D108" s="48"/>
    </row>
    <row r="109" spans="1:4" s="2" customFormat="1" x14ac:dyDescent="0.2">
      <c r="A109" s="3" t="s">
        <v>82</v>
      </c>
      <c r="B109" s="19">
        <v>1</v>
      </c>
      <c r="C109" s="20">
        <f t="shared" si="1"/>
        <v>1.9447685725398678E-2</v>
      </c>
      <c r="D109" s="48"/>
    </row>
    <row r="110" spans="1:4" s="2" customFormat="1" x14ac:dyDescent="0.2">
      <c r="A110" s="3" t="s">
        <v>83</v>
      </c>
      <c r="B110" s="19">
        <v>1</v>
      </c>
      <c r="C110" s="20">
        <f t="shared" si="1"/>
        <v>1.9447685725398678E-2</v>
      </c>
      <c r="D110" s="48"/>
    </row>
    <row r="111" spans="1:4" s="2" customFormat="1" x14ac:dyDescent="0.2">
      <c r="A111" s="3" t="s">
        <v>105</v>
      </c>
      <c r="B111" s="19">
        <v>1</v>
      </c>
      <c r="C111" s="20">
        <f t="shared" si="1"/>
        <v>1.9447685725398678E-2</v>
      </c>
      <c r="D111" s="48"/>
    </row>
    <row r="112" spans="1:4" s="2" customFormat="1" x14ac:dyDescent="0.2">
      <c r="A112" s="3" t="s">
        <v>117</v>
      </c>
      <c r="B112" s="19">
        <v>1</v>
      </c>
      <c r="C112" s="20">
        <f t="shared" si="1"/>
        <v>1.9447685725398678E-2</v>
      </c>
      <c r="D112" s="48"/>
    </row>
    <row r="113" spans="1:4" s="2" customFormat="1" x14ac:dyDescent="0.2">
      <c r="A113" s="3" t="s">
        <v>118</v>
      </c>
      <c r="B113" s="19">
        <v>1</v>
      </c>
      <c r="C113" s="20">
        <f t="shared" si="1"/>
        <v>1.9447685725398678E-2</v>
      </c>
      <c r="D113" s="48"/>
    </row>
    <row r="114" spans="1:4" s="2" customFormat="1" x14ac:dyDescent="0.2">
      <c r="A114" s="3" t="s">
        <v>123</v>
      </c>
      <c r="B114" s="19">
        <v>1</v>
      </c>
      <c r="C114" s="20">
        <f t="shared" si="1"/>
        <v>1.9447685725398678E-2</v>
      </c>
      <c r="D114" s="48"/>
    </row>
    <row r="115" spans="1:4" s="2" customFormat="1" x14ac:dyDescent="0.2">
      <c r="A115" s="3" t="s">
        <v>125</v>
      </c>
      <c r="B115" s="19">
        <v>1</v>
      </c>
      <c r="C115" s="20">
        <f t="shared" si="1"/>
        <v>1.9447685725398678E-2</v>
      </c>
      <c r="D115" s="48"/>
    </row>
    <row r="116" spans="1:4" s="2" customFormat="1" x14ac:dyDescent="0.2">
      <c r="A116" s="3" t="s">
        <v>126</v>
      </c>
      <c r="B116" s="19">
        <v>1</v>
      </c>
      <c r="C116" s="20">
        <f t="shared" si="1"/>
        <v>1.9447685725398678E-2</v>
      </c>
      <c r="D116" s="48"/>
    </row>
    <row r="117" spans="1:4" s="2" customFormat="1" x14ac:dyDescent="0.2">
      <c r="A117" s="3" t="s">
        <v>127</v>
      </c>
      <c r="B117" s="19">
        <v>1</v>
      </c>
      <c r="C117" s="20">
        <f t="shared" si="1"/>
        <v>1.9447685725398678E-2</v>
      </c>
      <c r="D117" s="48"/>
    </row>
    <row r="118" spans="1:4" s="2" customFormat="1" x14ac:dyDescent="0.2">
      <c r="A118" s="3" t="s">
        <v>129</v>
      </c>
      <c r="B118" s="19">
        <v>1</v>
      </c>
      <c r="C118" s="20">
        <f t="shared" si="1"/>
        <v>1.9447685725398678E-2</v>
      </c>
      <c r="D118" s="48"/>
    </row>
    <row r="119" spans="1:4" s="2" customFormat="1" x14ac:dyDescent="0.2">
      <c r="A119" s="3" t="s">
        <v>138</v>
      </c>
      <c r="B119" s="19">
        <v>1</v>
      </c>
      <c r="C119" s="20">
        <f t="shared" si="1"/>
        <v>1.9447685725398678E-2</v>
      </c>
      <c r="D119" s="48"/>
    </row>
    <row r="120" spans="1:4" s="2" customFormat="1" x14ac:dyDescent="0.2">
      <c r="A120" s="3"/>
      <c r="B120" s="19"/>
      <c r="C120" s="20"/>
      <c r="D120" s="48"/>
    </row>
    <row r="121" spans="1:4" s="2" customFormat="1" x14ac:dyDescent="0.2">
      <c r="A121" s="3"/>
      <c r="B121" s="19"/>
      <c r="C121" s="20"/>
      <c r="D121" s="48"/>
    </row>
    <row r="122" spans="1:4" s="2" customFormat="1" x14ac:dyDescent="0.2">
      <c r="A122" s="3"/>
      <c r="B122" s="19"/>
      <c r="C122" s="20"/>
      <c r="D122" s="48"/>
    </row>
    <row r="123" spans="1:4" s="2" customFormat="1" ht="16.149999999999999" customHeight="1" x14ac:dyDescent="0.25">
      <c r="A123" s="11" t="s">
        <v>47</v>
      </c>
      <c r="B123" s="21">
        <v>4192</v>
      </c>
      <c r="C123" s="20"/>
      <c r="D123" s="48"/>
    </row>
    <row r="124" spans="1:4" s="2" customFormat="1" ht="16.149999999999999" customHeight="1" x14ac:dyDescent="0.2">
      <c r="A124" s="3" t="s">
        <v>89</v>
      </c>
      <c r="B124" s="19">
        <v>1501</v>
      </c>
      <c r="C124" s="20">
        <f>(B124/B$123)*100</f>
        <v>35.806297709923662</v>
      </c>
      <c r="D124" s="48"/>
    </row>
    <row r="125" spans="1:4" s="2" customFormat="1" ht="16.149999999999999" customHeight="1" x14ac:dyDescent="0.2">
      <c r="A125" s="3" t="s">
        <v>96</v>
      </c>
      <c r="B125" s="19">
        <v>642</v>
      </c>
      <c r="C125" s="20">
        <f t="shared" ref="C125:C173" si="2">(B125/B$123)*100</f>
        <v>15.314885496183205</v>
      </c>
      <c r="D125" s="48"/>
    </row>
    <row r="126" spans="1:4" s="2" customFormat="1" ht="16.149999999999999" customHeight="1" x14ac:dyDescent="0.2">
      <c r="A126" s="3" t="s">
        <v>92</v>
      </c>
      <c r="B126" s="19">
        <v>414</v>
      </c>
      <c r="C126" s="20">
        <f t="shared" si="2"/>
        <v>9.8759541984732824</v>
      </c>
      <c r="D126" s="48"/>
    </row>
    <row r="127" spans="1:4" s="2" customFormat="1" ht="16.149999999999999" customHeight="1" x14ac:dyDescent="0.2">
      <c r="A127" s="3" t="s">
        <v>90</v>
      </c>
      <c r="B127" s="19">
        <v>268</v>
      </c>
      <c r="C127" s="20">
        <f t="shared" si="2"/>
        <v>6.393129770992366</v>
      </c>
      <c r="D127" s="48"/>
    </row>
    <row r="128" spans="1:4" s="2" customFormat="1" ht="16.149999999999999" customHeight="1" x14ac:dyDescent="0.2">
      <c r="A128" s="3" t="s">
        <v>95</v>
      </c>
      <c r="B128" s="19">
        <v>235</v>
      </c>
      <c r="C128" s="20">
        <f t="shared" si="2"/>
        <v>5.6059160305343507</v>
      </c>
      <c r="D128" s="48"/>
    </row>
    <row r="129" spans="1:4" s="2" customFormat="1" ht="16.149999999999999" customHeight="1" x14ac:dyDescent="0.2">
      <c r="A129" s="3" t="s">
        <v>94</v>
      </c>
      <c r="B129" s="19">
        <v>210</v>
      </c>
      <c r="C129" s="20">
        <f t="shared" si="2"/>
        <v>5.0095419847328246</v>
      </c>
      <c r="D129" s="48"/>
    </row>
    <row r="130" spans="1:4" s="2" customFormat="1" ht="16.149999999999999" customHeight="1" x14ac:dyDescent="0.2">
      <c r="A130" s="3" t="s">
        <v>69</v>
      </c>
      <c r="B130" s="19">
        <v>186</v>
      </c>
      <c r="C130" s="20">
        <f t="shared" si="2"/>
        <v>4.4370229007633588</v>
      </c>
      <c r="D130" s="48"/>
    </row>
    <row r="131" spans="1:4" s="2" customFormat="1" ht="16.149999999999999" customHeight="1" x14ac:dyDescent="0.2">
      <c r="A131" s="3" t="s">
        <v>99</v>
      </c>
      <c r="B131" s="19">
        <v>135</v>
      </c>
      <c r="C131" s="20">
        <f t="shared" si="2"/>
        <v>3.2204198473282446</v>
      </c>
      <c r="D131" s="48"/>
    </row>
    <row r="132" spans="1:4" s="2" customFormat="1" ht="16.149999999999999" customHeight="1" x14ac:dyDescent="0.2">
      <c r="A132" s="3" t="s">
        <v>93</v>
      </c>
      <c r="B132" s="19">
        <v>92</v>
      </c>
      <c r="C132" s="20">
        <f t="shared" si="2"/>
        <v>2.1946564885496183</v>
      </c>
      <c r="D132" s="48"/>
    </row>
    <row r="133" spans="1:4" s="2" customFormat="1" ht="16.149999999999999" customHeight="1" x14ac:dyDescent="0.2">
      <c r="A133" s="3" t="s">
        <v>98</v>
      </c>
      <c r="B133" s="19">
        <v>64</v>
      </c>
      <c r="C133" s="20">
        <f t="shared" si="2"/>
        <v>1.5267175572519083</v>
      </c>
      <c r="D133" s="48"/>
    </row>
    <row r="134" spans="1:4" s="2" customFormat="1" ht="16.149999999999999" customHeight="1" x14ac:dyDescent="0.2">
      <c r="A134" s="3" t="s">
        <v>130</v>
      </c>
      <c r="B134" s="19">
        <v>42</v>
      </c>
      <c r="C134" s="20">
        <f t="shared" si="2"/>
        <v>1.0019083969465647</v>
      </c>
      <c r="D134" s="48"/>
    </row>
    <row r="135" spans="1:4" s="2" customFormat="1" ht="16.149999999999999" customHeight="1" x14ac:dyDescent="0.2">
      <c r="A135" s="3" t="s">
        <v>91</v>
      </c>
      <c r="B135" s="19">
        <v>39</v>
      </c>
      <c r="C135" s="20">
        <f t="shared" si="2"/>
        <v>0.93034351145038163</v>
      </c>
      <c r="D135" s="48"/>
    </row>
    <row r="136" spans="1:4" s="2" customFormat="1" ht="16.149999999999999" customHeight="1" x14ac:dyDescent="0.2">
      <c r="A136" s="3" t="s">
        <v>115</v>
      </c>
      <c r="B136" s="19">
        <v>38</v>
      </c>
      <c r="C136" s="20">
        <f t="shared" si="2"/>
        <v>0.90648854961832059</v>
      </c>
      <c r="D136" s="48"/>
    </row>
    <row r="137" spans="1:4" s="2" customFormat="1" ht="16.149999999999999" customHeight="1" x14ac:dyDescent="0.2">
      <c r="A137" s="3" t="s">
        <v>88</v>
      </c>
      <c r="B137" s="19">
        <v>33</v>
      </c>
      <c r="C137" s="20">
        <f t="shared" si="2"/>
        <v>0.78721374045801518</v>
      </c>
      <c r="D137" s="48"/>
    </row>
    <row r="138" spans="1:4" s="2" customFormat="1" ht="16.149999999999999" customHeight="1" x14ac:dyDescent="0.2">
      <c r="A138" s="3" t="s">
        <v>104</v>
      </c>
      <c r="B138" s="19">
        <v>31</v>
      </c>
      <c r="C138" s="20">
        <f t="shared" si="2"/>
        <v>0.7395038167938931</v>
      </c>
      <c r="D138" s="48"/>
    </row>
    <row r="139" spans="1:4" s="2" customFormat="1" ht="16.149999999999999" customHeight="1" x14ac:dyDescent="0.2">
      <c r="A139" s="3" t="s">
        <v>80</v>
      </c>
      <c r="B139" s="19">
        <v>27</v>
      </c>
      <c r="C139" s="20">
        <f t="shared" si="2"/>
        <v>0.64408396946564883</v>
      </c>
      <c r="D139" s="48"/>
    </row>
    <row r="140" spans="1:4" s="2" customFormat="1" ht="16.149999999999999" customHeight="1" x14ac:dyDescent="0.2">
      <c r="A140" s="3" t="s">
        <v>64</v>
      </c>
      <c r="B140" s="19">
        <v>25</v>
      </c>
      <c r="C140" s="20">
        <f t="shared" si="2"/>
        <v>0.59637404580152675</v>
      </c>
      <c r="D140" s="48"/>
    </row>
    <row r="141" spans="1:4" s="2" customFormat="1" ht="16.149999999999999" customHeight="1" x14ac:dyDescent="0.2">
      <c r="A141" s="3" t="s">
        <v>106</v>
      </c>
      <c r="B141" s="19">
        <v>24</v>
      </c>
      <c r="C141" s="20">
        <f t="shared" si="2"/>
        <v>0.5725190839694656</v>
      </c>
      <c r="D141" s="48"/>
    </row>
    <row r="142" spans="1:4" s="2" customFormat="1" ht="16.149999999999999" customHeight="1" x14ac:dyDescent="0.2">
      <c r="A142" s="3" t="s">
        <v>113</v>
      </c>
      <c r="B142" s="19">
        <v>24</v>
      </c>
      <c r="C142" s="20">
        <f t="shared" si="2"/>
        <v>0.5725190839694656</v>
      </c>
      <c r="D142" s="48"/>
    </row>
    <row r="143" spans="1:4" s="2" customFormat="1" ht="16.149999999999999" customHeight="1" x14ac:dyDescent="0.2">
      <c r="A143" s="3" t="s">
        <v>123</v>
      </c>
      <c r="B143" s="19">
        <v>23</v>
      </c>
      <c r="C143" s="20">
        <f t="shared" si="2"/>
        <v>0.54866412213740456</v>
      </c>
      <c r="D143" s="48"/>
    </row>
    <row r="144" spans="1:4" s="2" customFormat="1" ht="16.149999999999999" customHeight="1" x14ac:dyDescent="0.2">
      <c r="A144" s="3" t="s">
        <v>62</v>
      </c>
      <c r="B144" s="19">
        <v>19</v>
      </c>
      <c r="C144" s="20">
        <f t="shared" si="2"/>
        <v>0.4532442748091603</v>
      </c>
      <c r="D144" s="48"/>
    </row>
    <row r="145" spans="1:4" s="2" customFormat="1" ht="16.149999999999999" customHeight="1" x14ac:dyDescent="0.2">
      <c r="A145" s="3" t="s">
        <v>120</v>
      </c>
      <c r="B145" s="19">
        <v>17</v>
      </c>
      <c r="C145" s="20">
        <f t="shared" si="2"/>
        <v>0.40553435114503816</v>
      </c>
      <c r="D145" s="48"/>
    </row>
    <row r="146" spans="1:4" s="2" customFormat="1" ht="16.149999999999999" customHeight="1" x14ac:dyDescent="0.2">
      <c r="A146" s="3" t="s">
        <v>103</v>
      </c>
      <c r="B146" s="19">
        <v>12</v>
      </c>
      <c r="C146" s="20">
        <f t="shared" si="2"/>
        <v>0.2862595419847328</v>
      </c>
      <c r="D146" s="48"/>
    </row>
    <row r="147" spans="1:4" s="2" customFormat="1" ht="16.149999999999999" customHeight="1" x14ac:dyDescent="0.2">
      <c r="A147" s="3" t="s">
        <v>81</v>
      </c>
      <c r="B147" s="19">
        <v>7</v>
      </c>
      <c r="C147" s="20">
        <f t="shared" si="2"/>
        <v>0.16698473282442747</v>
      </c>
      <c r="D147" s="48"/>
    </row>
    <row r="148" spans="1:4" s="2" customFormat="1" ht="16.149999999999999" customHeight="1" x14ac:dyDescent="0.2">
      <c r="A148" s="3" t="s">
        <v>70</v>
      </c>
      <c r="B148" s="19">
        <v>6</v>
      </c>
      <c r="C148" s="20">
        <f t="shared" si="2"/>
        <v>0.1431297709923664</v>
      </c>
      <c r="D148" s="48"/>
    </row>
    <row r="149" spans="1:4" s="2" customFormat="1" ht="16.149999999999999" customHeight="1" x14ac:dyDescent="0.2">
      <c r="A149" s="3" t="s">
        <v>108</v>
      </c>
      <c r="B149" s="19">
        <v>6</v>
      </c>
      <c r="C149" s="20">
        <f t="shared" si="2"/>
        <v>0.1431297709923664</v>
      </c>
      <c r="D149" s="48"/>
    </row>
    <row r="150" spans="1:4" s="2" customFormat="1" ht="16.149999999999999" customHeight="1" x14ac:dyDescent="0.2">
      <c r="A150" s="3" t="s">
        <v>114</v>
      </c>
      <c r="B150" s="19">
        <v>6</v>
      </c>
      <c r="C150" s="20">
        <f t="shared" si="2"/>
        <v>0.1431297709923664</v>
      </c>
      <c r="D150" s="48"/>
    </row>
    <row r="151" spans="1:4" s="2" customFormat="1" ht="16.149999999999999" customHeight="1" x14ac:dyDescent="0.2">
      <c r="A151" s="3" t="s">
        <v>128</v>
      </c>
      <c r="B151" s="19">
        <v>6</v>
      </c>
      <c r="C151" s="20">
        <f t="shared" si="2"/>
        <v>0.1431297709923664</v>
      </c>
      <c r="D151" s="48"/>
    </row>
    <row r="152" spans="1:4" s="2" customFormat="1" ht="16.149999999999999" customHeight="1" x14ac:dyDescent="0.2">
      <c r="A152" s="3" t="s">
        <v>77</v>
      </c>
      <c r="B152" s="19">
        <v>5</v>
      </c>
      <c r="C152" s="20">
        <f t="shared" si="2"/>
        <v>0.11927480916030535</v>
      </c>
      <c r="D152" s="48"/>
    </row>
    <row r="153" spans="1:4" s="2" customFormat="1" ht="16.149999999999999" customHeight="1" x14ac:dyDescent="0.2">
      <c r="A153" s="3" t="s">
        <v>84</v>
      </c>
      <c r="B153" s="19">
        <v>5</v>
      </c>
      <c r="C153" s="20">
        <f t="shared" si="2"/>
        <v>0.11927480916030535</v>
      </c>
      <c r="D153" s="48"/>
    </row>
    <row r="154" spans="1:4" s="2" customFormat="1" ht="16.149999999999999" customHeight="1" x14ac:dyDescent="0.2">
      <c r="A154" s="3" t="s">
        <v>110</v>
      </c>
      <c r="B154" s="19">
        <v>5</v>
      </c>
      <c r="C154" s="20">
        <f t="shared" si="2"/>
        <v>0.11927480916030535</v>
      </c>
      <c r="D154" s="48"/>
    </row>
    <row r="155" spans="1:4" s="2" customFormat="1" ht="16.149999999999999" customHeight="1" x14ac:dyDescent="0.2">
      <c r="A155" s="3" t="s">
        <v>116</v>
      </c>
      <c r="B155" s="19">
        <v>5</v>
      </c>
      <c r="C155" s="20">
        <f t="shared" si="2"/>
        <v>0.11927480916030535</v>
      </c>
      <c r="D155" s="48"/>
    </row>
    <row r="156" spans="1:4" s="2" customFormat="1" ht="16.149999999999999" customHeight="1" x14ac:dyDescent="0.2">
      <c r="A156" s="3" t="s">
        <v>127</v>
      </c>
      <c r="B156" s="19">
        <v>5</v>
      </c>
      <c r="C156" s="20">
        <f t="shared" si="2"/>
        <v>0.11927480916030535</v>
      </c>
      <c r="D156" s="48"/>
    </row>
    <row r="157" spans="1:4" s="2" customFormat="1" ht="16.149999999999999" customHeight="1" x14ac:dyDescent="0.2">
      <c r="A157" s="3" t="s">
        <v>85</v>
      </c>
      <c r="B157" s="19">
        <v>4</v>
      </c>
      <c r="C157" s="20">
        <f t="shared" si="2"/>
        <v>9.5419847328244267E-2</v>
      </c>
      <c r="D157" s="48"/>
    </row>
    <row r="158" spans="1:4" s="2" customFormat="1" ht="16.149999999999999" customHeight="1" x14ac:dyDescent="0.2">
      <c r="A158" s="3" t="s">
        <v>109</v>
      </c>
      <c r="B158" s="19">
        <v>4</v>
      </c>
      <c r="C158" s="20">
        <f t="shared" si="2"/>
        <v>9.5419847328244267E-2</v>
      </c>
      <c r="D158" s="48"/>
    </row>
    <row r="159" spans="1:4" s="2" customFormat="1" ht="16.149999999999999" customHeight="1" x14ac:dyDescent="0.2">
      <c r="A159" s="3" t="s">
        <v>134</v>
      </c>
      <c r="B159" s="19">
        <v>4</v>
      </c>
      <c r="C159" s="20">
        <f t="shared" si="2"/>
        <v>9.5419847328244267E-2</v>
      </c>
      <c r="D159" s="48"/>
    </row>
    <row r="160" spans="1:4" s="2" customFormat="1" ht="16.149999999999999" customHeight="1" x14ac:dyDescent="0.2">
      <c r="A160" s="3" t="s">
        <v>71</v>
      </c>
      <c r="B160" s="19">
        <v>3</v>
      </c>
      <c r="C160" s="20">
        <f t="shared" si="2"/>
        <v>7.15648854961832E-2</v>
      </c>
      <c r="D160" s="48"/>
    </row>
    <row r="161" spans="1:4" s="2" customFormat="1" ht="16.149999999999999" customHeight="1" x14ac:dyDescent="0.2">
      <c r="A161" s="3" t="s">
        <v>83</v>
      </c>
      <c r="B161" s="19">
        <v>3</v>
      </c>
      <c r="C161" s="20">
        <f t="shared" si="2"/>
        <v>7.15648854961832E-2</v>
      </c>
      <c r="D161" s="48"/>
    </row>
    <row r="162" spans="1:4" s="2" customFormat="1" ht="16.149999999999999" customHeight="1" x14ac:dyDescent="0.2">
      <c r="A162" s="3" t="s">
        <v>63</v>
      </c>
      <c r="B162" s="19">
        <v>2</v>
      </c>
      <c r="C162" s="20">
        <f t="shared" si="2"/>
        <v>4.7709923664122134E-2</v>
      </c>
      <c r="D162" s="48"/>
    </row>
    <row r="163" spans="1:4" s="2" customFormat="1" ht="16.149999999999999" customHeight="1" x14ac:dyDescent="0.2">
      <c r="A163" s="3" t="s">
        <v>65</v>
      </c>
      <c r="B163" s="19">
        <v>2</v>
      </c>
      <c r="C163" s="20">
        <f t="shared" si="2"/>
        <v>4.7709923664122134E-2</v>
      </c>
      <c r="D163" s="48"/>
    </row>
    <row r="164" spans="1:4" s="2" customFormat="1" ht="16.149999999999999" customHeight="1" x14ac:dyDescent="0.2">
      <c r="A164" s="3" t="s">
        <v>74</v>
      </c>
      <c r="B164" s="19">
        <v>2</v>
      </c>
      <c r="C164" s="20">
        <f t="shared" si="2"/>
        <v>4.7709923664122134E-2</v>
      </c>
      <c r="D164" s="48"/>
    </row>
    <row r="165" spans="1:4" s="2" customFormat="1" ht="16.149999999999999" customHeight="1" x14ac:dyDescent="0.2">
      <c r="A165" s="3" t="s">
        <v>159</v>
      </c>
      <c r="B165" s="19">
        <v>2</v>
      </c>
      <c r="C165" s="20">
        <f t="shared" si="2"/>
        <v>4.7709923664122134E-2</v>
      </c>
      <c r="D165" s="48"/>
    </row>
    <row r="166" spans="1:4" s="2" customFormat="1" ht="16.149999999999999" customHeight="1" x14ac:dyDescent="0.2">
      <c r="A166" s="3" t="s">
        <v>133</v>
      </c>
      <c r="B166" s="19">
        <v>2</v>
      </c>
      <c r="C166" s="20">
        <f t="shared" si="2"/>
        <v>4.7709923664122134E-2</v>
      </c>
      <c r="D166" s="48"/>
    </row>
    <row r="167" spans="1:4" s="2" customFormat="1" ht="16.149999999999999" customHeight="1" x14ac:dyDescent="0.2">
      <c r="A167" s="3" t="s">
        <v>67</v>
      </c>
      <c r="B167" s="19">
        <v>1</v>
      </c>
      <c r="C167" s="20">
        <f t="shared" si="2"/>
        <v>2.3854961832061067E-2</v>
      </c>
      <c r="D167" s="48"/>
    </row>
    <row r="168" spans="1:4" s="2" customFormat="1" ht="16.149999999999999" customHeight="1" x14ac:dyDescent="0.2">
      <c r="A168" s="3" t="s">
        <v>68</v>
      </c>
      <c r="B168" s="19">
        <v>1</v>
      </c>
      <c r="C168" s="20">
        <f t="shared" si="2"/>
        <v>2.3854961832061067E-2</v>
      </c>
      <c r="D168" s="48"/>
    </row>
    <row r="169" spans="1:4" s="2" customFormat="1" ht="16.149999999999999" customHeight="1" x14ac:dyDescent="0.2">
      <c r="A169" s="3" t="s">
        <v>76</v>
      </c>
      <c r="B169" s="19">
        <v>1</v>
      </c>
      <c r="C169" s="20">
        <f t="shared" si="2"/>
        <v>2.3854961832061067E-2</v>
      </c>
      <c r="D169" s="48"/>
    </row>
    <row r="170" spans="1:4" s="2" customFormat="1" ht="16.149999999999999" customHeight="1" x14ac:dyDescent="0.2">
      <c r="A170" s="3" t="s">
        <v>160</v>
      </c>
      <c r="B170" s="19">
        <v>1</v>
      </c>
      <c r="C170" s="20">
        <f t="shared" si="2"/>
        <v>2.3854961832061067E-2</v>
      </c>
      <c r="D170" s="48"/>
    </row>
    <row r="171" spans="1:4" s="2" customFormat="1" ht="16.149999999999999" customHeight="1" x14ac:dyDescent="0.2">
      <c r="A171" s="3" t="s">
        <v>101</v>
      </c>
      <c r="B171" s="19">
        <v>1</v>
      </c>
      <c r="C171" s="20">
        <f t="shared" si="2"/>
        <v>2.3854961832061067E-2</v>
      </c>
      <c r="D171" s="48"/>
    </row>
    <row r="172" spans="1:4" s="2" customFormat="1" ht="16.149999999999999" customHeight="1" x14ac:dyDescent="0.2">
      <c r="A172" s="3" t="s">
        <v>122</v>
      </c>
      <c r="B172" s="19">
        <v>1</v>
      </c>
      <c r="C172" s="20">
        <f t="shared" si="2"/>
        <v>2.3854961832061067E-2</v>
      </c>
      <c r="D172" s="48"/>
    </row>
    <row r="173" spans="1:4" s="2" customFormat="1" ht="16.149999999999999" customHeight="1" x14ac:dyDescent="0.2">
      <c r="A173" s="3" t="s">
        <v>124</v>
      </c>
      <c r="B173" s="19">
        <v>1</v>
      </c>
      <c r="C173" s="20">
        <f t="shared" si="2"/>
        <v>2.3854961832061067E-2</v>
      </c>
      <c r="D173" s="48"/>
    </row>
    <row r="174" spans="1:4" s="2" customFormat="1" ht="16.149999999999999" customHeight="1" x14ac:dyDescent="0.2">
      <c r="A174" s="3"/>
      <c r="B174" s="19"/>
      <c r="C174" s="20"/>
      <c r="D174" s="48"/>
    </row>
    <row r="175" spans="1:4" s="2" customFormat="1" ht="15.75" x14ac:dyDescent="0.25">
      <c r="A175" s="11" t="s">
        <v>56</v>
      </c>
      <c r="B175" s="21">
        <v>2212</v>
      </c>
      <c r="C175" s="20"/>
      <c r="D175" s="48"/>
    </row>
    <row r="176" spans="1:4" s="2" customFormat="1" x14ac:dyDescent="0.2">
      <c r="A176" s="3" t="s">
        <v>124</v>
      </c>
      <c r="B176" s="19">
        <v>706</v>
      </c>
      <c r="C176" s="20">
        <f>(B176/B$175)*100</f>
        <v>31.916817359855337</v>
      </c>
      <c r="D176" s="48"/>
    </row>
    <row r="177" spans="1:4" s="2" customFormat="1" x14ac:dyDescent="0.2">
      <c r="A177" s="3" t="s">
        <v>129</v>
      </c>
      <c r="B177" s="19">
        <v>540</v>
      </c>
      <c r="C177" s="20">
        <f t="shared" ref="C177:C210" si="3">(B177/B$175)*100</f>
        <v>24.412296564195298</v>
      </c>
      <c r="D177" s="48"/>
    </row>
    <row r="178" spans="1:4" s="2" customFormat="1" x14ac:dyDescent="0.2">
      <c r="A178" s="3" t="s">
        <v>127</v>
      </c>
      <c r="B178" s="19">
        <v>250</v>
      </c>
      <c r="C178" s="20">
        <f t="shared" si="3"/>
        <v>11.301989150090415</v>
      </c>
      <c r="D178" s="48"/>
    </row>
    <row r="179" spans="1:4" s="2" customFormat="1" x14ac:dyDescent="0.2">
      <c r="A179" s="3" t="s">
        <v>130</v>
      </c>
      <c r="B179" s="19">
        <v>231</v>
      </c>
      <c r="C179" s="20">
        <f t="shared" si="3"/>
        <v>10.443037974683545</v>
      </c>
      <c r="D179" s="48"/>
    </row>
    <row r="180" spans="1:4" s="2" customFormat="1" x14ac:dyDescent="0.2">
      <c r="A180" s="3" t="s">
        <v>123</v>
      </c>
      <c r="B180" s="19">
        <v>219</v>
      </c>
      <c r="C180" s="20">
        <f t="shared" si="3"/>
        <v>9.9005424954792041</v>
      </c>
      <c r="D180" s="48"/>
    </row>
    <row r="181" spans="1:4" s="2" customFormat="1" x14ac:dyDescent="0.2">
      <c r="A181" s="3" t="s">
        <v>128</v>
      </c>
      <c r="B181" s="19">
        <v>82</v>
      </c>
      <c r="C181" s="20">
        <f t="shared" si="3"/>
        <v>3.7070524412296564</v>
      </c>
      <c r="D181" s="48"/>
    </row>
    <row r="182" spans="1:4" s="2" customFormat="1" x14ac:dyDescent="0.2">
      <c r="A182" s="3" t="s">
        <v>113</v>
      </c>
      <c r="B182" s="19">
        <v>34</v>
      </c>
      <c r="C182" s="20">
        <f t="shared" si="3"/>
        <v>1.5370705244122964</v>
      </c>
      <c r="D182" s="48"/>
    </row>
    <row r="183" spans="1:4" s="2" customFormat="1" x14ac:dyDescent="0.2">
      <c r="A183" s="3" t="s">
        <v>125</v>
      </c>
      <c r="B183" s="19">
        <v>29</v>
      </c>
      <c r="C183" s="20">
        <f t="shared" si="3"/>
        <v>1.3110307414104883</v>
      </c>
      <c r="D183" s="48"/>
    </row>
    <row r="184" spans="1:4" s="2" customFormat="1" x14ac:dyDescent="0.2">
      <c r="A184" s="3" t="s">
        <v>69</v>
      </c>
      <c r="B184" s="19">
        <v>27</v>
      </c>
      <c r="C184" s="20">
        <f t="shared" si="3"/>
        <v>1.2206148282097649</v>
      </c>
      <c r="D184" s="48"/>
    </row>
    <row r="185" spans="1:4" s="2" customFormat="1" x14ac:dyDescent="0.2">
      <c r="A185" s="3" t="s">
        <v>81</v>
      </c>
      <c r="B185" s="19">
        <v>15</v>
      </c>
      <c r="C185" s="20">
        <f t="shared" si="3"/>
        <v>0.67811934900542492</v>
      </c>
      <c r="D185" s="48"/>
    </row>
    <row r="186" spans="1:4" s="2" customFormat="1" x14ac:dyDescent="0.2">
      <c r="A186" s="3" t="s">
        <v>126</v>
      </c>
      <c r="B186" s="19">
        <v>11</v>
      </c>
      <c r="C186" s="20">
        <f t="shared" si="3"/>
        <v>0.49728752260397829</v>
      </c>
      <c r="D186" s="48"/>
    </row>
    <row r="187" spans="1:4" s="2" customFormat="1" x14ac:dyDescent="0.2">
      <c r="A187" s="3" t="s">
        <v>98</v>
      </c>
      <c r="B187" s="19">
        <v>8</v>
      </c>
      <c r="C187" s="20">
        <f t="shared" si="3"/>
        <v>0.36166365280289331</v>
      </c>
      <c r="D187" s="48"/>
    </row>
    <row r="188" spans="1:4" s="2" customFormat="1" x14ac:dyDescent="0.2">
      <c r="A188" s="3" t="s">
        <v>92</v>
      </c>
      <c r="B188" s="19">
        <v>7</v>
      </c>
      <c r="C188" s="20">
        <f t="shared" si="3"/>
        <v>0.31645569620253167</v>
      </c>
      <c r="D188" s="48"/>
    </row>
    <row r="189" spans="1:4" s="2" customFormat="1" x14ac:dyDescent="0.2">
      <c r="A189" s="3" t="s">
        <v>89</v>
      </c>
      <c r="B189" s="19">
        <v>6</v>
      </c>
      <c r="C189" s="20">
        <f t="shared" si="3"/>
        <v>0.27124773960216997</v>
      </c>
      <c r="D189" s="48"/>
    </row>
    <row r="190" spans="1:4" s="2" customFormat="1" x14ac:dyDescent="0.2">
      <c r="A190" s="3" t="s">
        <v>120</v>
      </c>
      <c r="B190" s="19">
        <v>6</v>
      </c>
      <c r="C190" s="20">
        <f t="shared" si="3"/>
        <v>0.27124773960216997</v>
      </c>
      <c r="D190" s="48"/>
    </row>
    <row r="191" spans="1:4" s="2" customFormat="1" x14ac:dyDescent="0.2">
      <c r="A191" s="3" t="s">
        <v>96</v>
      </c>
      <c r="B191" s="19">
        <v>5</v>
      </c>
      <c r="C191" s="20">
        <f t="shared" si="3"/>
        <v>0.22603978300180833</v>
      </c>
      <c r="D191" s="48"/>
    </row>
    <row r="192" spans="1:4" s="2" customFormat="1" x14ac:dyDescent="0.2">
      <c r="A192" s="3" t="s">
        <v>62</v>
      </c>
      <c r="B192" s="19">
        <v>4</v>
      </c>
      <c r="C192" s="20">
        <f t="shared" si="3"/>
        <v>0.18083182640144665</v>
      </c>
      <c r="D192" s="48"/>
    </row>
    <row r="193" spans="1:4" s="2" customFormat="1" x14ac:dyDescent="0.2">
      <c r="A193" s="3" t="s">
        <v>112</v>
      </c>
      <c r="B193" s="19">
        <v>4</v>
      </c>
      <c r="C193" s="20">
        <f t="shared" si="3"/>
        <v>0.18083182640144665</v>
      </c>
      <c r="D193" s="48"/>
    </row>
    <row r="194" spans="1:4" s="2" customFormat="1" x14ac:dyDescent="0.2">
      <c r="A194" s="3" t="s">
        <v>115</v>
      </c>
      <c r="B194" s="19">
        <v>4</v>
      </c>
      <c r="C194" s="20">
        <f t="shared" si="3"/>
        <v>0.18083182640144665</v>
      </c>
      <c r="D194" s="48"/>
    </row>
    <row r="195" spans="1:4" s="2" customFormat="1" x14ac:dyDescent="0.2">
      <c r="A195" s="3" t="s">
        <v>63</v>
      </c>
      <c r="B195" s="19">
        <v>3</v>
      </c>
      <c r="C195" s="20">
        <f t="shared" si="3"/>
        <v>0.13562386980108498</v>
      </c>
      <c r="D195" s="48"/>
    </row>
    <row r="196" spans="1:4" s="2" customFormat="1" x14ac:dyDescent="0.2">
      <c r="A196" s="3" t="s">
        <v>71</v>
      </c>
      <c r="B196" s="19">
        <v>3</v>
      </c>
      <c r="C196" s="20">
        <f t="shared" si="3"/>
        <v>0.13562386980108498</v>
      </c>
      <c r="D196" s="48"/>
    </row>
    <row r="197" spans="1:4" s="2" customFormat="1" x14ac:dyDescent="0.2">
      <c r="A197" s="3" t="s">
        <v>94</v>
      </c>
      <c r="B197" s="19">
        <v>2</v>
      </c>
      <c r="C197" s="20">
        <f t="shared" si="3"/>
        <v>9.0415913200723327E-2</v>
      </c>
      <c r="D197" s="48"/>
    </row>
    <row r="198" spans="1:4" s="2" customFormat="1" x14ac:dyDescent="0.2">
      <c r="A198" s="3" t="s">
        <v>95</v>
      </c>
      <c r="B198" s="19">
        <v>2</v>
      </c>
      <c r="C198" s="20">
        <f t="shared" si="3"/>
        <v>9.0415913200723327E-2</v>
      </c>
      <c r="D198" s="48"/>
    </row>
    <row r="199" spans="1:4" s="2" customFormat="1" x14ac:dyDescent="0.2">
      <c r="A199" s="3" t="s">
        <v>100</v>
      </c>
      <c r="B199" s="19">
        <v>2</v>
      </c>
      <c r="C199" s="20">
        <f t="shared" si="3"/>
        <v>9.0415913200723327E-2</v>
      </c>
      <c r="D199" s="48"/>
    </row>
    <row r="200" spans="1:4" s="2" customFormat="1" x14ac:dyDescent="0.2">
      <c r="A200" s="3" t="s">
        <v>137</v>
      </c>
      <c r="B200" s="19">
        <v>2</v>
      </c>
      <c r="C200" s="20">
        <f t="shared" si="3"/>
        <v>9.0415913200723327E-2</v>
      </c>
      <c r="D200" s="48"/>
    </row>
    <row r="201" spans="1:4" s="2" customFormat="1" x14ac:dyDescent="0.2">
      <c r="A201" s="3" t="s">
        <v>65</v>
      </c>
      <c r="B201" s="19">
        <v>1</v>
      </c>
      <c r="C201" s="20">
        <f t="shared" si="3"/>
        <v>4.5207956600361664E-2</v>
      </c>
      <c r="D201" s="48"/>
    </row>
    <row r="202" spans="1:4" s="2" customFormat="1" x14ac:dyDescent="0.2">
      <c r="A202" s="3" t="s">
        <v>67</v>
      </c>
      <c r="B202" s="19">
        <v>1</v>
      </c>
      <c r="C202" s="20">
        <f t="shared" si="3"/>
        <v>4.5207956600361664E-2</v>
      </c>
      <c r="D202" s="48"/>
    </row>
    <row r="203" spans="1:4" s="2" customFormat="1" x14ac:dyDescent="0.2">
      <c r="A203" s="3" t="s">
        <v>70</v>
      </c>
      <c r="B203" s="19">
        <v>1</v>
      </c>
      <c r="C203" s="20">
        <f t="shared" si="3"/>
        <v>4.5207956600361664E-2</v>
      </c>
      <c r="D203" s="48"/>
    </row>
    <row r="204" spans="1:4" s="2" customFormat="1" x14ac:dyDescent="0.2">
      <c r="A204" s="3" t="s">
        <v>73</v>
      </c>
      <c r="B204" s="19">
        <v>1</v>
      </c>
      <c r="C204" s="20">
        <f t="shared" si="3"/>
        <v>4.5207956600361664E-2</v>
      </c>
      <c r="D204" s="48"/>
    </row>
    <row r="205" spans="1:4" s="2" customFormat="1" x14ac:dyDescent="0.2">
      <c r="A205" s="3" t="s">
        <v>74</v>
      </c>
      <c r="B205" s="19">
        <v>1</v>
      </c>
      <c r="C205" s="20">
        <f t="shared" si="3"/>
        <v>4.5207956600361664E-2</v>
      </c>
      <c r="D205" s="48"/>
    </row>
    <row r="206" spans="1:4" s="2" customFormat="1" x14ac:dyDescent="0.2">
      <c r="A206" s="3" t="s">
        <v>75</v>
      </c>
      <c r="B206" s="19">
        <v>1</v>
      </c>
      <c r="C206" s="20">
        <f t="shared" si="3"/>
        <v>4.5207956600361664E-2</v>
      </c>
      <c r="D206" s="48"/>
    </row>
    <row r="207" spans="1:4" s="2" customFormat="1" x14ac:dyDescent="0.2">
      <c r="A207" s="3" t="s">
        <v>99</v>
      </c>
      <c r="B207" s="19">
        <v>1</v>
      </c>
      <c r="C207" s="20">
        <f t="shared" si="3"/>
        <v>4.5207956600361664E-2</v>
      </c>
      <c r="D207" s="48"/>
    </row>
    <row r="208" spans="1:4" s="2" customFormat="1" x14ac:dyDescent="0.2">
      <c r="A208" s="3" t="s">
        <v>103</v>
      </c>
      <c r="B208" s="19">
        <v>1</v>
      </c>
      <c r="C208" s="20">
        <f t="shared" si="3"/>
        <v>4.5207956600361664E-2</v>
      </c>
      <c r="D208" s="48"/>
    </row>
    <row r="209" spans="1:4" s="2" customFormat="1" x14ac:dyDescent="0.2">
      <c r="A209" s="3" t="s">
        <v>111</v>
      </c>
      <c r="B209" s="19">
        <v>1</v>
      </c>
      <c r="C209" s="20">
        <f t="shared" si="3"/>
        <v>4.5207956600361664E-2</v>
      </c>
      <c r="D209" s="48"/>
    </row>
    <row r="210" spans="1:4" s="2" customFormat="1" x14ac:dyDescent="0.2">
      <c r="A210" s="3" t="s">
        <v>138</v>
      </c>
      <c r="B210" s="19">
        <v>1</v>
      </c>
      <c r="C210" s="20">
        <f t="shared" si="3"/>
        <v>4.5207956600361664E-2</v>
      </c>
      <c r="D210" s="48"/>
    </row>
    <row r="211" spans="1:4" s="2" customFormat="1" x14ac:dyDescent="0.2">
      <c r="A211" s="3"/>
      <c r="B211" s="19"/>
      <c r="C211" s="20"/>
      <c r="D211" s="48"/>
    </row>
    <row r="212" spans="1:4" s="2" customFormat="1" x14ac:dyDescent="0.2">
      <c r="A212" s="3"/>
      <c r="B212" s="19"/>
      <c r="C212" s="20"/>
      <c r="D212" s="48"/>
    </row>
    <row r="213" spans="1:4" s="2" customFormat="1" x14ac:dyDescent="0.2">
      <c r="A213" s="3"/>
      <c r="B213" s="19"/>
      <c r="C213" s="20"/>
      <c r="D213" s="48"/>
    </row>
    <row r="214" spans="1:4" s="2" customFormat="1" x14ac:dyDescent="0.2">
      <c r="A214" s="3"/>
      <c r="B214" s="19"/>
      <c r="C214" s="20"/>
      <c r="D214" s="48"/>
    </row>
    <row r="215" spans="1:4" s="2" customFormat="1" ht="15.75" x14ac:dyDescent="0.25">
      <c r="A215" s="11" t="s">
        <v>55</v>
      </c>
      <c r="B215" s="21">
        <v>2140</v>
      </c>
      <c r="C215" s="20"/>
      <c r="D215" s="48"/>
    </row>
    <row r="216" spans="1:4" s="2" customFormat="1" x14ac:dyDescent="0.2">
      <c r="A216" s="3" t="s">
        <v>120</v>
      </c>
      <c r="B216" s="19">
        <v>1483</v>
      </c>
      <c r="C216" s="20">
        <f>(B216/B$215)*100</f>
        <v>69.299065420560751</v>
      </c>
      <c r="D216" s="48"/>
    </row>
    <row r="217" spans="1:4" s="2" customFormat="1" x14ac:dyDescent="0.2">
      <c r="A217" s="3" t="s">
        <v>119</v>
      </c>
      <c r="B217" s="19">
        <v>112</v>
      </c>
      <c r="C217" s="20">
        <f t="shared" ref="C217:C266" si="4">(B217/B$215)*100</f>
        <v>5.2336448598130847</v>
      </c>
      <c r="D217" s="48"/>
    </row>
    <row r="218" spans="1:4" s="2" customFormat="1" x14ac:dyDescent="0.2">
      <c r="A218" s="3" t="s">
        <v>113</v>
      </c>
      <c r="B218" s="19">
        <v>67</v>
      </c>
      <c r="C218" s="20">
        <f t="shared" si="4"/>
        <v>3.1308411214953273</v>
      </c>
      <c r="D218" s="48"/>
    </row>
    <row r="219" spans="1:4" s="2" customFormat="1" x14ac:dyDescent="0.2">
      <c r="A219" s="3" t="s">
        <v>122</v>
      </c>
      <c r="B219" s="19">
        <v>54</v>
      </c>
      <c r="C219" s="20">
        <f t="shared" si="4"/>
        <v>2.5233644859813085</v>
      </c>
      <c r="D219" s="48"/>
    </row>
    <row r="220" spans="1:4" s="2" customFormat="1" x14ac:dyDescent="0.2">
      <c r="A220" s="3" t="s">
        <v>81</v>
      </c>
      <c r="B220" s="19">
        <v>52</v>
      </c>
      <c r="C220" s="20">
        <f t="shared" si="4"/>
        <v>2.4299065420560746</v>
      </c>
      <c r="D220" s="48"/>
    </row>
    <row r="221" spans="1:4" s="2" customFormat="1" x14ac:dyDescent="0.2">
      <c r="A221" s="3" t="s">
        <v>69</v>
      </c>
      <c r="B221" s="19">
        <v>51</v>
      </c>
      <c r="C221" s="20">
        <f t="shared" si="4"/>
        <v>2.3831775700934581</v>
      </c>
      <c r="D221" s="48"/>
    </row>
    <row r="222" spans="1:4" s="2" customFormat="1" x14ac:dyDescent="0.2">
      <c r="A222" s="3" t="s">
        <v>118</v>
      </c>
      <c r="B222" s="19">
        <v>46</v>
      </c>
      <c r="C222" s="20">
        <f t="shared" si="4"/>
        <v>2.1495327102803738</v>
      </c>
      <c r="D222" s="48"/>
    </row>
    <row r="223" spans="1:4" s="2" customFormat="1" x14ac:dyDescent="0.2">
      <c r="A223" s="3" t="s">
        <v>65</v>
      </c>
      <c r="B223" s="19">
        <v>37</v>
      </c>
      <c r="C223" s="20">
        <f t="shared" si="4"/>
        <v>1.7289719626168223</v>
      </c>
      <c r="D223" s="48"/>
    </row>
    <row r="224" spans="1:4" s="2" customFormat="1" x14ac:dyDescent="0.2">
      <c r="A224" s="3" t="s">
        <v>111</v>
      </c>
      <c r="B224" s="19">
        <v>20</v>
      </c>
      <c r="C224" s="20">
        <f t="shared" si="4"/>
        <v>0.93457943925233633</v>
      </c>
      <c r="D224" s="48"/>
    </row>
    <row r="225" spans="1:4" s="2" customFormat="1" x14ac:dyDescent="0.2">
      <c r="A225" s="3" t="s">
        <v>71</v>
      </c>
      <c r="B225" s="19">
        <v>14</v>
      </c>
      <c r="C225" s="20">
        <f t="shared" si="4"/>
        <v>0.65420560747663559</v>
      </c>
      <c r="D225" s="48"/>
    </row>
    <row r="226" spans="1:4" s="2" customFormat="1" x14ac:dyDescent="0.2">
      <c r="A226" s="3" t="s">
        <v>134</v>
      </c>
      <c r="B226" s="19">
        <v>14</v>
      </c>
      <c r="C226" s="20">
        <f t="shared" si="4"/>
        <v>0.65420560747663559</v>
      </c>
      <c r="D226" s="48"/>
    </row>
    <row r="227" spans="1:4" s="2" customFormat="1" x14ac:dyDescent="0.2">
      <c r="A227" s="3" t="s">
        <v>137</v>
      </c>
      <c r="B227" s="19">
        <v>14</v>
      </c>
      <c r="C227" s="20">
        <f t="shared" si="4"/>
        <v>0.65420560747663559</v>
      </c>
      <c r="D227" s="48"/>
    </row>
    <row r="228" spans="1:4" s="2" customFormat="1" x14ac:dyDescent="0.2">
      <c r="A228" s="3" t="s">
        <v>62</v>
      </c>
      <c r="B228" s="19">
        <v>13</v>
      </c>
      <c r="C228" s="20">
        <f t="shared" si="4"/>
        <v>0.60747663551401865</v>
      </c>
      <c r="D228" s="48"/>
    </row>
    <row r="229" spans="1:4" s="2" customFormat="1" x14ac:dyDescent="0.2">
      <c r="A229" s="3" t="s">
        <v>76</v>
      </c>
      <c r="B229" s="19">
        <v>13</v>
      </c>
      <c r="C229" s="20">
        <f t="shared" si="4"/>
        <v>0.60747663551401865</v>
      </c>
      <c r="D229" s="48"/>
    </row>
    <row r="230" spans="1:4" s="2" customFormat="1" x14ac:dyDescent="0.2">
      <c r="A230" s="3" t="s">
        <v>92</v>
      </c>
      <c r="B230" s="19">
        <v>13</v>
      </c>
      <c r="C230" s="20">
        <f t="shared" si="4"/>
        <v>0.60747663551401865</v>
      </c>
      <c r="D230" s="48"/>
    </row>
    <row r="231" spans="1:4" s="2" customFormat="1" x14ac:dyDescent="0.2">
      <c r="A231" s="3" t="s">
        <v>96</v>
      </c>
      <c r="B231" s="19">
        <v>12</v>
      </c>
      <c r="C231" s="20">
        <f t="shared" si="4"/>
        <v>0.56074766355140182</v>
      </c>
      <c r="D231" s="48"/>
    </row>
    <row r="232" spans="1:4" s="2" customFormat="1" x14ac:dyDescent="0.2">
      <c r="A232" s="3" t="s">
        <v>98</v>
      </c>
      <c r="B232" s="19">
        <v>11</v>
      </c>
      <c r="C232" s="20">
        <f t="shared" si="4"/>
        <v>0.5140186915887851</v>
      </c>
      <c r="D232" s="48"/>
    </row>
    <row r="233" spans="1:4" s="2" customFormat="1" x14ac:dyDescent="0.2">
      <c r="A233" s="3" t="s">
        <v>128</v>
      </c>
      <c r="B233" s="19">
        <v>9</v>
      </c>
      <c r="C233" s="20">
        <f t="shared" si="4"/>
        <v>0.42056074766355139</v>
      </c>
      <c r="D233" s="48"/>
    </row>
    <row r="234" spans="1:4" s="2" customFormat="1" x14ac:dyDescent="0.2">
      <c r="A234" s="3" t="s">
        <v>109</v>
      </c>
      <c r="B234" s="19">
        <v>8</v>
      </c>
      <c r="C234" s="20">
        <f t="shared" si="4"/>
        <v>0.37383177570093462</v>
      </c>
      <c r="D234" s="48"/>
    </row>
    <row r="235" spans="1:4" s="2" customFormat="1" x14ac:dyDescent="0.2">
      <c r="A235" s="3" t="s">
        <v>123</v>
      </c>
      <c r="B235" s="19">
        <v>8</v>
      </c>
      <c r="C235" s="20">
        <f t="shared" si="4"/>
        <v>0.37383177570093462</v>
      </c>
      <c r="D235" s="48"/>
    </row>
    <row r="236" spans="1:4" s="2" customFormat="1" x14ac:dyDescent="0.2">
      <c r="A236" s="3" t="s">
        <v>68</v>
      </c>
      <c r="B236" s="19">
        <v>7</v>
      </c>
      <c r="C236" s="20">
        <f t="shared" si="4"/>
        <v>0.32710280373831779</v>
      </c>
      <c r="D236" s="48"/>
    </row>
    <row r="237" spans="1:4" s="2" customFormat="1" x14ac:dyDescent="0.2">
      <c r="A237" s="3" t="s">
        <v>70</v>
      </c>
      <c r="B237" s="19">
        <v>7</v>
      </c>
      <c r="C237" s="20">
        <f t="shared" si="4"/>
        <v>0.32710280373831779</v>
      </c>
      <c r="D237" s="48"/>
    </row>
    <row r="238" spans="1:4" s="2" customFormat="1" x14ac:dyDescent="0.2">
      <c r="A238" s="3" t="s">
        <v>77</v>
      </c>
      <c r="B238" s="19">
        <v>5</v>
      </c>
      <c r="C238" s="20">
        <f t="shared" si="4"/>
        <v>0.23364485981308408</v>
      </c>
      <c r="D238" s="48"/>
    </row>
    <row r="239" spans="1:4" s="2" customFormat="1" x14ac:dyDescent="0.2">
      <c r="A239" s="3" t="s">
        <v>89</v>
      </c>
      <c r="B239" s="19">
        <v>5</v>
      </c>
      <c r="C239" s="20">
        <f t="shared" si="4"/>
        <v>0.23364485981308408</v>
      </c>
      <c r="D239" s="48"/>
    </row>
    <row r="240" spans="1:4" s="2" customFormat="1" x14ac:dyDescent="0.2">
      <c r="A240" s="3" t="s">
        <v>100</v>
      </c>
      <c r="B240" s="19">
        <v>5</v>
      </c>
      <c r="C240" s="20">
        <f t="shared" si="4"/>
        <v>0.23364485981308408</v>
      </c>
      <c r="D240" s="48"/>
    </row>
    <row r="241" spans="1:4" s="2" customFormat="1" x14ac:dyDescent="0.2">
      <c r="A241" s="3" t="s">
        <v>95</v>
      </c>
      <c r="B241" s="19">
        <v>4</v>
      </c>
      <c r="C241" s="20">
        <f t="shared" si="4"/>
        <v>0.18691588785046731</v>
      </c>
      <c r="D241" s="48"/>
    </row>
    <row r="242" spans="1:4" s="2" customFormat="1" x14ac:dyDescent="0.2">
      <c r="A242" s="3" t="s">
        <v>97</v>
      </c>
      <c r="B242" s="19">
        <v>4</v>
      </c>
      <c r="C242" s="20">
        <f t="shared" si="4"/>
        <v>0.18691588785046731</v>
      </c>
      <c r="D242" s="48"/>
    </row>
    <row r="243" spans="1:4" s="2" customFormat="1" x14ac:dyDescent="0.2">
      <c r="A243" s="3" t="s">
        <v>99</v>
      </c>
      <c r="B243" s="19">
        <v>4</v>
      </c>
      <c r="C243" s="20">
        <f t="shared" si="4"/>
        <v>0.18691588785046731</v>
      </c>
      <c r="D243" s="48"/>
    </row>
    <row r="244" spans="1:4" s="2" customFormat="1" x14ac:dyDescent="0.2">
      <c r="A244" s="3" t="s">
        <v>115</v>
      </c>
      <c r="B244" s="19">
        <v>4</v>
      </c>
      <c r="C244" s="20">
        <f t="shared" si="4"/>
        <v>0.18691588785046731</v>
      </c>
      <c r="D244" s="48"/>
    </row>
    <row r="245" spans="1:4" s="2" customFormat="1" x14ac:dyDescent="0.2">
      <c r="A245" s="3" t="s">
        <v>67</v>
      </c>
      <c r="B245" s="19">
        <v>3</v>
      </c>
      <c r="C245" s="20">
        <f t="shared" si="4"/>
        <v>0.14018691588785046</v>
      </c>
      <c r="D245" s="48"/>
    </row>
    <row r="246" spans="1:4" s="2" customFormat="1" x14ac:dyDescent="0.2">
      <c r="A246" s="3" t="s">
        <v>93</v>
      </c>
      <c r="B246" s="19">
        <v>3</v>
      </c>
      <c r="C246" s="20">
        <f t="shared" si="4"/>
        <v>0.14018691588785046</v>
      </c>
      <c r="D246" s="48"/>
    </row>
    <row r="247" spans="1:4" s="2" customFormat="1" x14ac:dyDescent="0.2">
      <c r="A247" s="3" t="s">
        <v>108</v>
      </c>
      <c r="B247" s="19">
        <v>3</v>
      </c>
      <c r="C247" s="20">
        <f t="shared" si="4"/>
        <v>0.14018691588785046</v>
      </c>
      <c r="D247" s="48"/>
    </row>
    <row r="248" spans="1:4" s="2" customFormat="1" x14ac:dyDescent="0.2">
      <c r="A248" s="3" t="s">
        <v>112</v>
      </c>
      <c r="B248" s="19">
        <v>3</v>
      </c>
      <c r="C248" s="20">
        <f t="shared" si="4"/>
        <v>0.14018691588785046</v>
      </c>
      <c r="D248" s="48"/>
    </row>
    <row r="249" spans="1:4" s="2" customFormat="1" x14ac:dyDescent="0.2">
      <c r="A249" s="3" t="s">
        <v>114</v>
      </c>
      <c r="B249" s="19">
        <v>3</v>
      </c>
      <c r="C249" s="20">
        <f t="shared" si="4"/>
        <v>0.14018691588785046</v>
      </c>
      <c r="D249" s="48"/>
    </row>
    <row r="250" spans="1:4" s="2" customFormat="1" x14ac:dyDescent="0.2">
      <c r="A250" s="3" t="s">
        <v>125</v>
      </c>
      <c r="B250" s="19">
        <v>3</v>
      </c>
      <c r="C250" s="20">
        <f t="shared" si="4"/>
        <v>0.14018691588785046</v>
      </c>
      <c r="D250" s="48"/>
    </row>
    <row r="251" spans="1:4" s="2" customFormat="1" x14ac:dyDescent="0.2">
      <c r="A251" s="3" t="s">
        <v>127</v>
      </c>
      <c r="B251" s="19">
        <v>3</v>
      </c>
      <c r="C251" s="20">
        <f t="shared" si="4"/>
        <v>0.14018691588785046</v>
      </c>
      <c r="D251" s="48"/>
    </row>
    <row r="252" spans="1:4" s="2" customFormat="1" x14ac:dyDescent="0.2">
      <c r="A252" s="3" t="s">
        <v>133</v>
      </c>
      <c r="B252" s="19">
        <v>3</v>
      </c>
      <c r="C252" s="20">
        <f t="shared" si="4"/>
        <v>0.14018691588785046</v>
      </c>
      <c r="D252" s="48"/>
    </row>
    <row r="253" spans="1:4" s="2" customFormat="1" x14ac:dyDescent="0.2">
      <c r="A253" s="3" t="s">
        <v>64</v>
      </c>
      <c r="B253" s="19">
        <v>2</v>
      </c>
      <c r="C253" s="20">
        <f t="shared" si="4"/>
        <v>9.3457943925233655E-2</v>
      </c>
      <c r="D253" s="48"/>
    </row>
    <row r="254" spans="1:4" s="2" customFormat="1" x14ac:dyDescent="0.2">
      <c r="A254" s="3" t="s">
        <v>78</v>
      </c>
      <c r="B254" s="19">
        <v>2</v>
      </c>
      <c r="C254" s="20">
        <f t="shared" si="4"/>
        <v>9.3457943925233655E-2</v>
      </c>
      <c r="D254" s="48"/>
    </row>
    <row r="255" spans="1:4" s="2" customFormat="1" x14ac:dyDescent="0.2">
      <c r="A255" s="3" t="s">
        <v>129</v>
      </c>
      <c r="B255" s="19">
        <v>2</v>
      </c>
      <c r="C255" s="20">
        <f t="shared" si="4"/>
        <v>9.3457943925233655E-2</v>
      </c>
      <c r="D255" s="48"/>
    </row>
    <row r="256" spans="1:4" s="2" customFormat="1" x14ac:dyDescent="0.2">
      <c r="A256" s="3" t="s">
        <v>130</v>
      </c>
      <c r="B256" s="19">
        <v>2</v>
      </c>
      <c r="C256" s="20">
        <f t="shared" si="4"/>
        <v>9.3457943925233655E-2</v>
      </c>
      <c r="D256" s="48"/>
    </row>
    <row r="257" spans="1:4" s="2" customFormat="1" x14ac:dyDescent="0.2">
      <c r="A257" s="3" t="s">
        <v>131</v>
      </c>
      <c r="B257" s="19">
        <v>2</v>
      </c>
      <c r="C257" s="20">
        <f t="shared" si="4"/>
        <v>9.3457943925233655E-2</v>
      </c>
      <c r="D257" s="48"/>
    </row>
    <row r="258" spans="1:4" s="2" customFormat="1" x14ac:dyDescent="0.2">
      <c r="A258" s="3" t="s">
        <v>132</v>
      </c>
      <c r="B258" s="19">
        <v>2</v>
      </c>
      <c r="C258" s="20">
        <f t="shared" si="4"/>
        <v>9.3457943925233655E-2</v>
      </c>
      <c r="D258" s="48"/>
    </row>
    <row r="259" spans="1:4" s="2" customFormat="1" x14ac:dyDescent="0.2">
      <c r="A259" s="3" t="s">
        <v>63</v>
      </c>
      <c r="B259" s="19">
        <v>1</v>
      </c>
      <c r="C259" s="20">
        <f t="shared" si="4"/>
        <v>4.6728971962616828E-2</v>
      </c>
      <c r="D259" s="48"/>
    </row>
    <row r="260" spans="1:4" s="2" customFormat="1" x14ac:dyDescent="0.2">
      <c r="A260" s="3" t="s">
        <v>66</v>
      </c>
      <c r="B260" s="19">
        <v>1</v>
      </c>
      <c r="C260" s="20">
        <f t="shared" si="4"/>
        <v>4.6728971962616828E-2</v>
      </c>
      <c r="D260" s="48"/>
    </row>
    <row r="261" spans="1:4" s="2" customFormat="1" x14ac:dyDescent="0.2">
      <c r="A261" s="3" t="s">
        <v>83</v>
      </c>
      <c r="B261" s="19">
        <v>1</v>
      </c>
      <c r="C261" s="20">
        <f t="shared" si="4"/>
        <v>4.6728971962616828E-2</v>
      </c>
      <c r="D261" s="48"/>
    </row>
    <row r="262" spans="1:4" s="2" customFormat="1" x14ac:dyDescent="0.2">
      <c r="A262" s="3" t="s">
        <v>84</v>
      </c>
      <c r="B262" s="19">
        <v>1</v>
      </c>
      <c r="C262" s="20">
        <f t="shared" si="4"/>
        <v>4.6728971962616828E-2</v>
      </c>
      <c r="D262" s="48"/>
    </row>
    <row r="263" spans="1:4" s="2" customFormat="1" x14ac:dyDescent="0.2">
      <c r="A263" s="3" t="s">
        <v>85</v>
      </c>
      <c r="B263" s="19">
        <v>1</v>
      </c>
      <c r="C263" s="20">
        <f t="shared" si="4"/>
        <v>4.6728971962616828E-2</v>
      </c>
      <c r="D263" s="48"/>
    </row>
    <row r="264" spans="1:4" s="2" customFormat="1" x14ac:dyDescent="0.2">
      <c r="A264" s="3" t="s">
        <v>90</v>
      </c>
      <c r="B264" s="19">
        <v>1</v>
      </c>
      <c r="C264" s="20">
        <f t="shared" si="4"/>
        <v>4.6728971962616828E-2</v>
      </c>
      <c r="D264" s="48"/>
    </row>
    <row r="265" spans="1:4" s="2" customFormat="1" x14ac:dyDescent="0.2">
      <c r="A265" s="3" t="s">
        <v>106</v>
      </c>
      <c r="B265" s="19">
        <v>1</v>
      </c>
      <c r="C265" s="20">
        <f t="shared" si="4"/>
        <v>4.6728971962616828E-2</v>
      </c>
      <c r="D265" s="48"/>
    </row>
    <row r="266" spans="1:4" s="2" customFormat="1" x14ac:dyDescent="0.2">
      <c r="A266" s="3" t="s">
        <v>117</v>
      </c>
      <c r="B266" s="19">
        <v>1</v>
      </c>
      <c r="C266" s="20">
        <f t="shared" si="4"/>
        <v>4.6728971962616828E-2</v>
      </c>
      <c r="D266" s="48"/>
    </row>
    <row r="267" spans="1:4" s="2" customFormat="1" x14ac:dyDescent="0.2">
      <c r="A267" s="3"/>
      <c r="B267" s="19"/>
      <c r="C267" s="20"/>
      <c r="D267" s="48"/>
    </row>
    <row r="268" spans="1:4" s="2" customFormat="1" x14ac:dyDescent="0.2">
      <c r="A268" s="3"/>
      <c r="B268" s="19"/>
      <c r="C268" s="20"/>
      <c r="D268" s="48"/>
    </row>
    <row r="269" spans="1:4" s="2" customFormat="1" x14ac:dyDescent="0.2">
      <c r="A269" s="3"/>
      <c r="B269" s="19"/>
      <c r="C269" s="20"/>
      <c r="D269" s="48"/>
    </row>
    <row r="270" spans="1:4" s="2" customFormat="1" x14ac:dyDescent="0.2">
      <c r="A270" s="3"/>
      <c r="B270" s="19"/>
      <c r="C270" s="20"/>
      <c r="D270" s="48"/>
    </row>
    <row r="271" spans="1:4" s="2" customFormat="1" ht="15.75" x14ac:dyDescent="0.25">
      <c r="A271" s="11" t="s">
        <v>43</v>
      </c>
      <c r="B271" s="21">
        <v>1561</v>
      </c>
      <c r="C271" s="20"/>
      <c r="D271" s="48"/>
    </row>
    <row r="272" spans="1:4" s="2" customFormat="1" x14ac:dyDescent="0.2">
      <c r="A272" s="3" t="s">
        <v>134</v>
      </c>
      <c r="B272" s="19">
        <v>575</v>
      </c>
      <c r="C272" s="20">
        <f>(B272/B$271)*100</f>
        <v>36.835361947469572</v>
      </c>
      <c r="D272" s="48"/>
    </row>
    <row r="273" spans="1:4" s="2" customFormat="1" x14ac:dyDescent="0.2">
      <c r="A273" s="3" t="s">
        <v>133</v>
      </c>
      <c r="B273" s="19">
        <v>276</v>
      </c>
      <c r="C273" s="20">
        <f t="shared" ref="C273:C311" si="5">(B273/B$271)*100</f>
        <v>17.680973734785393</v>
      </c>
      <c r="D273" s="48"/>
    </row>
    <row r="274" spans="1:4" s="2" customFormat="1" x14ac:dyDescent="0.2">
      <c r="A274" s="3" t="s">
        <v>65</v>
      </c>
      <c r="B274" s="19">
        <v>167</v>
      </c>
      <c r="C274" s="20">
        <f t="shared" si="5"/>
        <v>10.698270339525944</v>
      </c>
      <c r="D274" s="48"/>
    </row>
    <row r="275" spans="1:4" s="2" customFormat="1" x14ac:dyDescent="0.2">
      <c r="A275" s="3" t="s">
        <v>68</v>
      </c>
      <c r="B275" s="19">
        <v>111</v>
      </c>
      <c r="C275" s="20">
        <f t="shared" si="5"/>
        <v>7.1108263933376037</v>
      </c>
      <c r="D275" s="48"/>
    </row>
    <row r="276" spans="1:4" s="2" customFormat="1" x14ac:dyDescent="0.2">
      <c r="A276" s="3" t="s">
        <v>132</v>
      </c>
      <c r="B276" s="19">
        <v>66</v>
      </c>
      <c r="C276" s="20">
        <f t="shared" si="5"/>
        <v>4.2280589365791164</v>
      </c>
      <c r="D276" s="48"/>
    </row>
    <row r="277" spans="1:4" s="2" customFormat="1" x14ac:dyDescent="0.2">
      <c r="A277" s="3" t="s">
        <v>131</v>
      </c>
      <c r="B277" s="19">
        <v>61</v>
      </c>
      <c r="C277" s="20">
        <f t="shared" si="5"/>
        <v>3.9077514413837284</v>
      </c>
      <c r="D277" s="48"/>
    </row>
    <row r="278" spans="1:4" s="2" customFormat="1" x14ac:dyDescent="0.2">
      <c r="A278" s="3" t="s">
        <v>81</v>
      </c>
      <c r="B278" s="19">
        <v>53</v>
      </c>
      <c r="C278" s="20">
        <f t="shared" si="5"/>
        <v>3.3952594490711085</v>
      </c>
      <c r="D278" s="48"/>
    </row>
    <row r="279" spans="1:4" s="2" customFormat="1" x14ac:dyDescent="0.2">
      <c r="A279" s="3" t="s">
        <v>113</v>
      </c>
      <c r="B279" s="19">
        <v>52</v>
      </c>
      <c r="C279" s="20">
        <f t="shared" si="5"/>
        <v>3.3311979500320303</v>
      </c>
      <c r="D279" s="48"/>
    </row>
    <row r="280" spans="1:4" s="2" customFormat="1" x14ac:dyDescent="0.2">
      <c r="A280" s="3" t="s">
        <v>98</v>
      </c>
      <c r="B280" s="19">
        <v>31</v>
      </c>
      <c r="C280" s="20">
        <f t="shared" si="5"/>
        <v>1.9859064702114029</v>
      </c>
      <c r="D280" s="48"/>
    </row>
    <row r="281" spans="1:4" s="2" customFormat="1" x14ac:dyDescent="0.2">
      <c r="A281" s="3" t="s">
        <v>120</v>
      </c>
      <c r="B281" s="19">
        <v>27</v>
      </c>
      <c r="C281" s="20">
        <f t="shared" si="5"/>
        <v>1.7296604740550929</v>
      </c>
      <c r="D281" s="48"/>
    </row>
    <row r="282" spans="1:4" s="2" customFormat="1" x14ac:dyDescent="0.2">
      <c r="A282" s="3" t="s">
        <v>67</v>
      </c>
      <c r="B282" s="19">
        <v>21</v>
      </c>
      <c r="C282" s="20">
        <f t="shared" si="5"/>
        <v>1.3452914798206279</v>
      </c>
      <c r="D282" s="48"/>
    </row>
    <row r="283" spans="1:4" s="2" customFormat="1" x14ac:dyDescent="0.2">
      <c r="A283" s="3" t="s">
        <v>137</v>
      </c>
      <c r="B283" s="19">
        <v>15</v>
      </c>
      <c r="C283" s="20">
        <f t="shared" si="5"/>
        <v>0.96092248558616278</v>
      </c>
      <c r="D283" s="48"/>
    </row>
    <row r="284" spans="1:4" s="2" customFormat="1" x14ac:dyDescent="0.2">
      <c r="A284" s="3" t="s">
        <v>115</v>
      </c>
      <c r="B284" s="19">
        <v>14</v>
      </c>
      <c r="C284" s="20">
        <f t="shared" si="5"/>
        <v>0.89686098654708524</v>
      </c>
      <c r="D284" s="48"/>
    </row>
    <row r="285" spans="1:4" s="2" customFormat="1" x14ac:dyDescent="0.2">
      <c r="A285" s="3" t="s">
        <v>107</v>
      </c>
      <c r="B285" s="19">
        <v>12</v>
      </c>
      <c r="C285" s="20">
        <f t="shared" si="5"/>
        <v>0.76873798846893027</v>
      </c>
      <c r="D285" s="48"/>
    </row>
    <row r="286" spans="1:4" s="2" customFormat="1" x14ac:dyDescent="0.2">
      <c r="A286" s="3" t="s">
        <v>100</v>
      </c>
      <c r="B286" s="19">
        <v>11</v>
      </c>
      <c r="C286" s="20">
        <f t="shared" si="5"/>
        <v>0.70467648942985261</v>
      </c>
      <c r="D286" s="48"/>
    </row>
    <row r="287" spans="1:4" s="2" customFormat="1" x14ac:dyDescent="0.2">
      <c r="A287" s="3" t="s">
        <v>110</v>
      </c>
      <c r="B287" s="19">
        <v>11</v>
      </c>
      <c r="C287" s="20">
        <f t="shared" si="5"/>
        <v>0.70467648942985261</v>
      </c>
      <c r="D287" s="48"/>
    </row>
    <row r="288" spans="1:4" s="2" customFormat="1" x14ac:dyDescent="0.2">
      <c r="A288" s="3" t="s">
        <v>116</v>
      </c>
      <c r="B288" s="19">
        <v>10</v>
      </c>
      <c r="C288" s="20">
        <f t="shared" si="5"/>
        <v>0.64061499039077519</v>
      </c>
      <c r="D288" s="48"/>
    </row>
    <row r="289" spans="1:4" s="2" customFormat="1" x14ac:dyDescent="0.2">
      <c r="A289" s="3" t="s">
        <v>89</v>
      </c>
      <c r="B289" s="19">
        <v>8</v>
      </c>
      <c r="C289" s="20">
        <f t="shared" si="5"/>
        <v>0.5124919923126201</v>
      </c>
      <c r="D289" s="48"/>
    </row>
    <row r="290" spans="1:4" s="2" customFormat="1" x14ac:dyDescent="0.2">
      <c r="A290" s="3" t="s">
        <v>62</v>
      </c>
      <c r="B290" s="19">
        <v>5</v>
      </c>
      <c r="C290" s="20">
        <f t="shared" si="5"/>
        <v>0.32030749519538759</v>
      </c>
      <c r="D290" s="48"/>
    </row>
    <row r="291" spans="1:4" s="2" customFormat="1" x14ac:dyDescent="0.2">
      <c r="A291" s="3" t="s">
        <v>64</v>
      </c>
      <c r="B291" s="19">
        <v>5</v>
      </c>
      <c r="C291" s="20">
        <f t="shared" si="5"/>
        <v>0.32030749519538759</v>
      </c>
      <c r="D291" s="48"/>
    </row>
    <row r="292" spans="1:4" s="2" customFormat="1" x14ac:dyDescent="0.2">
      <c r="A292" s="3" t="s">
        <v>69</v>
      </c>
      <c r="B292" s="19">
        <v>3</v>
      </c>
      <c r="C292" s="20">
        <f t="shared" si="5"/>
        <v>0.19218449711723257</v>
      </c>
      <c r="D292" s="48"/>
    </row>
    <row r="293" spans="1:4" s="2" customFormat="1" x14ac:dyDescent="0.2">
      <c r="A293" s="3" t="s">
        <v>76</v>
      </c>
      <c r="B293" s="19">
        <v>3</v>
      </c>
      <c r="C293" s="20">
        <f t="shared" si="5"/>
        <v>0.19218449711723257</v>
      </c>
      <c r="D293" s="48"/>
    </row>
    <row r="294" spans="1:4" s="2" customFormat="1" x14ac:dyDescent="0.2">
      <c r="A294" s="3" t="s">
        <v>73</v>
      </c>
      <c r="B294" s="19">
        <v>2</v>
      </c>
      <c r="C294" s="20">
        <f t="shared" si="5"/>
        <v>0.12812299807815503</v>
      </c>
      <c r="D294" s="48"/>
    </row>
    <row r="295" spans="1:4" s="2" customFormat="1" x14ac:dyDescent="0.2">
      <c r="A295" s="3" t="s">
        <v>96</v>
      </c>
      <c r="B295" s="19">
        <v>2</v>
      </c>
      <c r="C295" s="20">
        <f t="shared" si="5"/>
        <v>0.12812299807815503</v>
      </c>
      <c r="D295" s="48"/>
    </row>
    <row r="296" spans="1:4" s="2" customFormat="1" x14ac:dyDescent="0.2">
      <c r="A296" s="3" t="s">
        <v>108</v>
      </c>
      <c r="B296" s="19">
        <v>2</v>
      </c>
      <c r="C296" s="20">
        <f t="shared" si="5"/>
        <v>0.12812299807815503</v>
      </c>
      <c r="D296" s="48"/>
    </row>
    <row r="297" spans="1:4" s="2" customFormat="1" x14ac:dyDescent="0.2">
      <c r="A297" s="3" t="s">
        <v>111</v>
      </c>
      <c r="B297" s="19">
        <v>2</v>
      </c>
      <c r="C297" s="20">
        <f t="shared" si="5"/>
        <v>0.12812299807815503</v>
      </c>
      <c r="D297" s="48"/>
    </row>
    <row r="298" spans="1:4" s="2" customFormat="1" x14ac:dyDescent="0.2">
      <c r="A298" s="3" t="s">
        <v>114</v>
      </c>
      <c r="B298" s="19">
        <v>2</v>
      </c>
      <c r="C298" s="20">
        <f t="shared" si="5"/>
        <v>0.12812299807815503</v>
      </c>
      <c r="D298" s="48"/>
    </row>
    <row r="299" spans="1:4" s="2" customFormat="1" x14ac:dyDescent="0.2">
      <c r="A299" s="3" t="s">
        <v>122</v>
      </c>
      <c r="B299" s="19">
        <v>2</v>
      </c>
      <c r="C299" s="20">
        <f t="shared" si="5"/>
        <v>0.12812299807815503</v>
      </c>
      <c r="D299" s="48"/>
    </row>
    <row r="300" spans="1:4" s="2" customFormat="1" x14ac:dyDescent="0.2">
      <c r="A300" s="3" t="s">
        <v>70</v>
      </c>
      <c r="B300" s="19">
        <v>1</v>
      </c>
      <c r="C300" s="20">
        <f t="shared" si="5"/>
        <v>6.4061499039077513E-2</v>
      </c>
      <c r="D300" s="48"/>
    </row>
    <row r="301" spans="1:4" s="2" customFormat="1" x14ac:dyDescent="0.2">
      <c r="A301" s="3" t="s">
        <v>71</v>
      </c>
      <c r="B301" s="19">
        <v>1</v>
      </c>
      <c r="C301" s="20">
        <f t="shared" si="5"/>
        <v>6.4061499039077513E-2</v>
      </c>
      <c r="D301" s="48"/>
    </row>
    <row r="302" spans="1:4" s="2" customFormat="1" x14ac:dyDescent="0.2">
      <c r="A302" s="3" t="s">
        <v>77</v>
      </c>
      <c r="B302" s="19">
        <v>1</v>
      </c>
      <c r="C302" s="20">
        <f t="shared" si="5"/>
        <v>6.4061499039077513E-2</v>
      </c>
      <c r="D302" s="48"/>
    </row>
    <row r="303" spans="1:4" s="2" customFormat="1" x14ac:dyDescent="0.2">
      <c r="A303" s="3" t="s">
        <v>78</v>
      </c>
      <c r="B303" s="19">
        <v>1</v>
      </c>
      <c r="C303" s="20">
        <f t="shared" si="5"/>
        <v>6.4061499039077513E-2</v>
      </c>
      <c r="D303" s="48"/>
    </row>
    <row r="304" spans="1:4" s="2" customFormat="1" x14ac:dyDescent="0.2">
      <c r="A304" s="3" t="s">
        <v>84</v>
      </c>
      <c r="B304" s="19">
        <v>1</v>
      </c>
      <c r="C304" s="20">
        <f t="shared" si="5"/>
        <v>6.4061499039077513E-2</v>
      </c>
      <c r="D304" s="48"/>
    </row>
    <row r="305" spans="1:4" s="2" customFormat="1" x14ac:dyDescent="0.2">
      <c r="A305" s="3" t="s">
        <v>95</v>
      </c>
      <c r="B305" s="19">
        <v>1</v>
      </c>
      <c r="C305" s="20">
        <f t="shared" si="5"/>
        <v>6.4061499039077513E-2</v>
      </c>
      <c r="D305" s="48"/>
    </row>
    <row r="306" spans="1:4" s="2" customFormat="1" x14ac:dyDescent="0.2">
      <c r="A306" s="3" t="s">
        <v>99</v>
      </c>
      <c r="B306" s="19">
        <v>1</v>
      </c>
      <c r="C306" s="20">
        <f t="shared" si="5"/>
        <v>6.4061499039077513E-2</v>
      </c>
      <c r="D306" s="48"/>
    </row>
    <row r="307" spans="1:4" s="2" customFormat="1" x14ac:dyDescent="0.2">
      <c r="A307" s="3" t="s">
        <v>101</v>
      </c>
      <c r="B307" s="19">
        <v>1</v>
      </c>
      <c r="C307" s="20">
        <f t="shared" si="5"/>
        <v>6.4061499039077513E-2</v>
      </c>
      <c r="D307" s="48"/>
    </row>
    <row r="308" spans="1:4" s="2" customFormat="1" x14ac:dyDescent="0.2">
      <c r="A308" s="3" t="s">
        <v>105</v>
      </c>
      <c r="B308" s="19">
        <v>1</v>
      </c>
      <c r="C308" s="20">
        <f t="shared" si="5"/>
        <v>6.4061499039077513E-2</v>
      </c>
      <c r="D308" s="48"/>
    </row>
    <row r="309" spans="1:4" s="2" customFormat="1" x14ac:dyDescent="0.2">
      <c r="A309" s="3" t="s">
        <v>106</v>
      </c>
      <c r="B309" s="19">
        <v>1</v>
      </c>
      <c r="C309" s="20">
        <f t="shared" si="5"/>
        <v>6.4061499039077513E-2</v>
      </c>
      <c r="D309" s="48"/>
    </row>
    <row r="310" spans="1:4" s="2" customFormat="1" x14ac:dyDescent="0.2">
      <c r="A310" s="3" t="s">
        <v>121</v>
      </c>
      <c r="B310" s="19">
        <v>1</v>
      </c>
      <c r="C310" s="20">
        <f t="shared" si="5"/>
        <v>6.4061499039077513E-2</v>
      </c>
      <c r="D310" s="48"/>
    </row>
    <row r="311" spans="1:4" s="2" customFormat="1" x14ac:dyDescent="0.2">
      <c r="A311" s="3" t="s">
        <v>130</v>
      </c>
      <c r="B311" s="19">
        <v>1</v>
      </c>
      <c r="C311" s="20">
        <f t="shared" si="5"/>
        <v>6.4061499039077513E-2</v>
      </c>
      <c r="D311" s="48"/>
    </row>
    <row r="312" spans="1:4" s="2" customFormat="1" x14ac:dyDescent="0.2">
      <c r="A312" s="3"/>
      <c r="B312" s="19"/>
      <c r="C312" s="20"/>
      <c r="D312" s="48"/>
    </row>
    <row r="313" spans="1:4" s="2" customFormat="1" x14ac:dyDescent="0.2">
      <c r="A313" s="3"/>
      <c r="B313" s="19"/>
      <c r="C313" s="20"/>
      <c r="D313" s="48"/>
    </row>
    <row r="314" spans="1:4" s="2" customFormat="1" ht="15.75" x14ac:dyDescent="0.25">
      <c r="A314" s="11" t="s">
        <v>46</v>
      </c>
      <c r="B314" s="21">
        <v>1301</v>
      </c>
      <c r="C314" s="20"/>
      <c r="D314" s="48"/>
    </row>
    <row r="315" spans="1:4" s="2" customFormat="1" x14ac:dyDescent="0.2">
      <c r="A315" s="3" t="s">
        <v>81</v>
      </c>
      <c r="B315" s="19">
        <v>454</v>
      </c>
      <c r="C315" s="20">
        <f t="shared" ref="C315:C371" si="6">(B315/B$314)*100</f>
        <v>34.896233666410453</v>
      </c>
      <c r="D315" s="48"/>
    </row>
    <row r="316" spans="1:4" s="2" customFormat="1" x14ac:dyDescent="0.2">
      <c r="A316" s="3" t="s">
        <v>67</v>
      </c>
      <c r="B316" s="19">
        <v>212</v>
      </c>
      <c r="C316" s="20">
        <f t="shared" si="6"/>
        <v>16.295157571099157</v>
      </c>
      <c r="D316" s="48"/>
    </row>
    <row r="317" spans="1:4" s="2" customFormat="1" x14ac:dyDescent="0.2">
      <c r="A317" s="3" t="s">
        <v>61</v>
      </c>
      <c r="B317" s="19">
        <v>119</v>
      </c>
      <c r="C317" s="20">
        <f t="shared" si="6"/>
        <v>9.1468101460415063</v>
      </c>
      <c r="D317" s="48"/>
    </row>
    <row r="318" spans="1:4" s="2" customFormat="1" x14ac:dyDescent="0.2">
      <c r="A318" s="3" t="s">
        <v>113</v>
      </c>
      <c r="B318" s="19">
        <v>83</v>
      </c>
      <c r="C318" s="20">
        <f t="shared" si="6"/>
        <v>6.3797079169869333</v>
      </c>
      <c r="D318" s="48"/>
    </row>
    <row r="319" spans="1:4" s="2" customFormat="1" x14ac:dyDescent="0.2">
      <c r="A319" s="3" t="s">
        <v>103</v>
      </c>
      <c r="B319" s="19">
        <v>68</v>
      </c>
      <c r="C319" s="20">
        <f t="shared" si="6"/>
        <v>5.2267486548808613</v>
      </c>
      <c r="D319" s="48"/>
    </row>
    <row r="320" spans="1:4" s="2" customFormat="1" x14ac:dyDescent="0.2">
      <c r="A320" s="3" t="s">
        <v>62</v>
      </c>
      <c r="B320" s="19">
        <v>59</v>
      </c>
      <c r="C320" s="20">
        <f t="shared" si="6"/>
        <v>4.5349730976172173</v>
      </c>
      <c r="D320" s="48"/>
    </row>
    <row r="321" spans="1:4" s="2" customFormat="1" x14ac:dyDescent="0.2">
      <c r="A321" s="3" t="s">
        <v>80</v>
      </c>
      <c r="B321" s="19">
        <v>46</v>
      </c>
      <c r="C321" s="20">
        <f t="shared" si="6"/>
        <v>3.5357417371252886</v>
      </c>
      <c r="D321" s="48"/>
    </row>
    <row r="322" spans="1:4" s="2" customFormat="1" x14ac:dyDescent="0.2">
      <c r="A322" s="3" t="s">
        <v>91</v>
      </c>
      <c r="B322" s="19">
        <v>38</v>
      </c>
      <c r="C322" s="20">
        <f t="shared" si="6"/>
        <v>2.9208301306687163</v>
      </c>
      <c r="D322" s="48"/>
    </row>
    <row r="323" spans="1:4" s="2" customFormat="1" x14ac:dyDescent="0.2">
      <c r="A323" s="3" t="s">
        <v>136</v>
      </c>
      <c r="B323" s="19">
        <v>28</v>
      </c>
      <c r="C323" s="20">
        <f t="shared" si="6"/>
        <v>2.1521906225980016</v>
      </c>
      <c r="D323" s="48"/>
    </row>
    <row r="324" spans="1:4" s="2" customFormat="1" x14ac:dyDescent="0.2">
      <c r="A324" s="3" t="s">
        <v>98</v>
      </c>
      <c r="B324" s="19">
        <v>14</v>
      </c>
      <c r="C324" s="20">
        <f t="shared" si="6"/>
        <v>1.0760953112990008</v>
      </c>
      <c r="D324" s="48"/>
    </row>
    <row r="325" spans="1:4" s="2" customFormat="1" x14ac:dyDescent="0.2">
      <c r="A325" s="3" t="s">
        <v>66</v>
      </c>
      <c r="B325" s="19">
        <v>13</v>
      </c>
      <c r="C325" s="20">
        <f t="shared" si="6"/>
        <v>0.99923136049192929</v>
      </c>
      <c r="D325" s="48"/>
    </row>
    <row r="326" spans="1:4" s="2" customFormat="1" x14ac:dyDescent="0.2">
      <c r="A326" s="3" t="s">
        <v>69</v>
      </c>
      <c r="B326" s="19">
        <v>12</v>
      </c>
      <c r="C326" s="20">
        <f t="shared" si="6"/>
        <v>0.92236740968485775</v>
      </c>
      <c r="D326" s="48"/>
    </row>
    <row r="327" spans="1:4" s="2" customFormat="1" x14ac:dyDescent="0.2">
      <c r="A327" s="3" t="s">
        <v>79</v>
      </c>
      <c r="B327" s="19">
        <v>12</v>
      </c>
      <c r="C327" s="20">
        <f t="shared" si="6"/>
        <v>0.92236740968485775</v>
      </c>
      <c r="D327" s="48"/>
    </row>
    <row r="328" spans="1:4" s="2" customFormat="1" x14ac:dyDescent="0.2">
      <c r="A328" s="3" t="s">
        <v>137</v>
      </c>
      <c r="B328" s="19">
        <v>12</v>
      </c>
      <c r="C328" s="20">
        <f t="shared" si="6"/>
        <v>0.92236740968485775</v>
      </c>
      <c r="D328" s="48"/>
    </row>
    <row r="329" spans="1:4" s="2" customFormat="1" x14ac:dyDescent="0.2">
      <c r="A329" s="3" t="s">
        <v>63</v>
      </c>
      <c r="B329" s="19">
        <v>10</v>
      </c>
      <c r="C329" s="20">
        <f t="shared" si="6"/>
        <v>0.76863950807071479</v>
      </c>
      <c r="D329" s="48"/>
    </row>
    <row r="330" spans="1:4" s="2" customFormat="1" x14ac:dyDescent="0.2">
      <c r="A330" s="10" t="s">
        <v>78</v>
      </c>
      <c r="B330" s="42">
        <v>9</v>
      </c>
      <c r="C330" s="20">
        <f t="shared" si="6"/>
        <v>0.69177555726364337</v>
      </c>
    </row>
    <row r="331" spans="1:4" s="2" customFormat="1" x14ac:dyDescent="0.2">
      <c r="A331" s="10" t="s">
        <v>71</v>
      </c>
      <c r="B331" s="42">
        <v>7</v>
      </c>
      <c r="C331" s="20">
        <f t="shared" si="6"/>
        <v>0.53804765564950041</v>
      </c>
    </row>
    <row r="332" spans="1:4" s="2" customFormat="1" x14ac:dyDescent="0.2">
      <c r="A332" s="10" t="s">
        <v>107</v>
      </c>
      <c r="B332" s="42">
        <v>7</v>
      </c>
      <c r="C332" s="20">
        <f t="shared" si="6"/>
        <v>0.53804765564950041</v>
      </c>
    </row>
    <row r="333" spans="1:4" s="2" customFormat="1" x14ac:dyDescent="0.2">
      <c r="A333" s="10" t="s">
        <v>110</v>
      </c>
      <c r="B333" s="42">
        <v>7</v>
      </c>
      <c r="C333" s="20">
        <f t="shared" si="6"/>
        <v>0.53804765564950041</v>
      </c>
    </row>
    <row r="334" spans="1:4" s="2" customFormat="1" x14ac:dyDescent="0.2">
      <c r="A334" s="10" t="s">
        <v>111</v>
      </c>
      <c r="B334" s="42">
        <v>7</v>
      </c>
      <c r="C334" s="20">
        <f t="shared" si="6"/>
        <v>0.53804765564950041</v>
      </c>
    </row>
    <row r="335" spans="1:4" s="2" customFormat="1" x14ac:dyDescent="0.2">
      <c r="A335" s="10" t="s">
        <v>120</v>
      </c>
      <c r="B335" s="42">
        <v>7</v>
      </c>
      <c r="C335" s="20">
        <f t="shared" si="6"/>
        <v>0.53804765564950041</v>
      </c>
    </row>
    <row r="336" spans="1:4" s="2" customFormat="1" x14ac:dyDescent="0.2">
      <c r="A336" s="10" t="s">
        <v>96</v>
      </c>
      <c r="B336" s="42">
        <v>6</v>
      </c>
      <c r="C336" s="20">
        <f t="shared" si="6"/>
        <v>0.46118370484242888</v>
      </c>
    </row>
    <row r="337" spans="1:3" s="2" customFormat="1" x14ac:dyDescent="0.2">
      <c r="A337" s="10" t="s">
        <v>65</v>
      </c>
      <c r="B337" s="42">
        <v>5</v>
      </c>
      <c r="C337" s="20">
        <f t="shared" si="6"/>
        <v>0.3843197540353574</v>
      </c>
    </row>
    <row r="338" spans="1:3" s="2" customFormat="1" x14ac:dyDescent="0.2">
      <c r="A338" s="10" t="s">
        <v>89</v>
      </c>
      <c r="B338" s="42">
        <v>5</v>
      </c>
      <c r="C338" s="20">
        <f t="shared" si="6"/>
        <v>0.3843197540353574</v>
      </c>
    </row>
    <row r="339" spans="1:3" s="2" customFormat="1" x14ac:dyDescent="0.2">
      <c r="A339" s="10" t="s">
        <v>92</v>
      </c>
      <c r="B339" s="42">
        <v>4</v>
      </c>
      <c r="C339" s="20">
        <f t="shared" si="6"/>
        <v>0.30745580322828592</v>
      </c>
    </row>
    <row r="340" spans="1:3" s="2" customFormat="1" x14ac:dyDescent="0.2">
      <c r="A340" s="10" t="s">
        <v>115</v>
      </c>
      <c r="B340" s="42">
        <v>4</v>
      </c>
      <c r="C340" s="20">
        <f t="shared" si="6"/>
        <v>0.30745580322828592</v>
      </c>
    </row>
    <row r="341" spans="1:3" s="2" customFormat="1" x14ac:dyDescent="0.2">
      <c r="A341" s="10" t="s">
        <v>123</v>
      </c>
      <c r="B341" s="42">
        <v>4</v>
      </c>
      <c r="C341" s="20">
        <f t="shared" si="6"/>
        <v>0.30745580322828592</v>
      </c>
    </row>
    <row r="342" spans="1:3" s="2" customFormat="1" x14ac:dyDescent="0.2">
      <c r="A342" s="10" t="s">
        <v>138</v>
      </c>
      <c r="B342" s="42">
        <v>4</v>
      </c>
      <c r="C342" s="20">
        <f t="shared" si="6"/>
        <v>0.30745580322828592</v>
      </c>
    </row>
    <row r="343" spans="1:3" s="2" customFormat="1" x14ac:dyDescent="0.2">
      <c r="A343" s="10" t="s">
        <v>90</v>
      </c>
      <c r="B343" s="42">
        <v>3</v>
      </c>
      <c r="C343" s="20">
        <f t="shared" si="6"/>
        <v>0.23059185242121444</v>
      </c>
    </row>
    <row r="344" spans="1:3" s="2" customFormat="1" x14ac:dyDescent="0.2">
      <c r="A344" s="10" t="s">
        <v>114</v>
      </c>
      <c r="B344" s="42">
        <v>3</v>
      </c>
      <c r="C344" s="20">
        <f t="shared" si="6"/>
        <v>0.23059185242121444</v>
      </c>
    </row>
    <row r="345" spans="1:3" s="2" customFormat="1" x14ac:dyDescent="0.2">
      <c r="A345" s="10" t="s">
        <v>122</v>
      </c>
      <c r="B345" s="42">
        <v>3</v>
      </c>
      <c r="C345" s="20">
        <f t="shared" si="6"/>
        <v>0.23059185242121444</v>
      </c>
    </row>
    <row r="346" spans="1:3" s="2" customFormat="1" x14ac:dyDescent="0.2">
      <c r="A346" s="10" t="s">
        <v>64</v>
      </c>
      <c r="B346" s="42">
        <v>2</v>
      </c>
      <c r="C346" s="20">
        <f t="shared" si="6"/>
        <v>0.15372790161414296</v>
      </c>
    </row>
    <row r="347" spans="1:3" s="2" customFormat="1" x14ac:dyDescent="0.2">
      <c r="A347" s="10" t="s">
        <v>68</v>
      </c>
      <c r="B347" s="42">
        <v>2</v>
      </c>
      <c r="C347" s="20">
        <f t="shared" si="6"/>
        <v>0.15372790161414296</v>
      </c>
    </row>
    <row r="348" spans="1:3" s="2" customFormat="1" x14ac:dyDescent="0.2">
      <c r="A348" s="10" t="s">
        <v>70</v>
      </c>
      <c r="B348" s="42">
        <v>2</v>
      </c>
      <c r="C348" s="20">
        <f t="shared" si="6"/>
        <v>0.15372790161414296</v>
      </c>
    </row>
    <row r="349" spans="1:3" s="2" customFormat="1" x14ac:dyDescent="0.2">
      <c r="A349" s="10" t="s">
        <v>84</v>
      </c>
      <c r="B349" s="42">
        <v>2</v>
      </c>
      <c r="C349" s="20">
        <f t="shared" si="6"/>
        <v>0.15372790161414296</v>
      </c>
    </row>
    <row r="350" spans="1:3" s="2" customFormat="1" x14ac:dyDescent="0.2">
      <c r="A350" s="10" t="s">
        <v>97</v>
      </c>
      <c r="B350" s="42">
        <v>2</v>
      </c>
      <c r="C350" s="20">
        <f t="shared" si="6"/>
        <v>0.15372790161414296</v>
      </c>
    </row>
    <row r="351" spans="1:3" s="2" customFormat="1" x14ac:dyDescent="0.2">
      <c r="A351" s="10" t="s">
        <v>99</v>
      </c>
      <c r="B351" s="42">
        <v>2</v>
      </c>
      <c r="C351" s="20">
        <f t="shared" si="6"/>
        <v>0.15372790161414296</v>
      </c>
    </row>
    <row r="352" spans="1:3" s="2" customFormat="1" x14ac:dyDescent="0.2">
      <c r="A352" s="10" t="s">
        <v>100</v>
      </c>
      <c r="B352" s="42">
        <v>2</v>
      </c>
      <c r="C352" s="20">
        <f t="shared" si="6"/>
        <v>0.15372790161414296</v>
      </c>
    </row>
    <row r="353" spans="1:3" s="2" customFormat="1" x14ac:dyDescent="0.2">
      <c r="A353" s="10" t="s">
        <v>108</v>
      </c>
      <c r="B353" s="42">
        <v>2</v>
      </c>
      <c r="C353" s="20">
        <f t="shared" si="6"/>
        <v>0.15372790161414296</v>
      </c>
    </row>
    <row r="354" spans="1:3" s="2" customFormat="1" x14ac:dyDescent="0.2">
      <c r="A354" s="10" t="s">
        <v>116</v>
      </c>
      <c r="B354" s="42">
        <v>2</v>
      </c>
      <c r="C354" s="20">
        <f t="shared" si="6"/>
        <v>0.15372790161414296</v>
      </c>
    </row>
    <row r="355" spans="1:3" s="2" customFormat="1" x14ac:dyDescent="0.2">
      <c r="A355" s="10" t="s">
        <v>128</v>
      </c>
      <c r="B355" s="42">
        <v>2</v>
      </c>
      <c r="C355" s="20">
        <f t="shared" si="6"/>
        <v>0.15372790161414296</v>
      </c>
    </row>
    <row r="356" spans="1:3" s="2" customFormat="1" x14ac:dyDescent="0.2">
      <c r="A356" s="10" t="s">
        <v>158</v>
      </c>
      <c r="B356" s="42">
        <v>1</v>
      </c>
      <c r="C356" s="20">
        <f t="shared" si="6"/>
        <v>7.6863950807071479E-2</v>
      </c>
    </row>
    <row r="357" spans="1:3" s="2" customFormat="1" x14ac:dyDescent="0.2">
      <c r="A357" s="10" t="s">
        <v>72</v>
      </c>
      <c r="B357" s="42">
        <v>1</v>
      </c>
      <c r="C357" s="20">
        <f t="shared" si="6"/>
        <v>7.6863950807071479E-2</v>
      </c>
    </row>
    <row r="358" spans="1:3" s="2" customFormat="1" x14ac:dyDescent="0.2">
      <c r="A358" s="10" t="s">
        <v>74</v>
      </c>
      <c r="B358" s="42">
        <v>1</v>
      </c>
      <c r="C358" s="20">
        <f t="shared" si="6"/>
        <v>7.6863950807071479E-2</v>
      </c>
    </row>
    <row r="359" spans="1:3" s="2" customFormat="1" x14ac:dyDescent="0.2">
      <c r="A359" s="10" t="s">
        <v>76</v>
      </c>
      <c r="B359" s="42">
        <v>1</v>
      </c>
      <c r="C359" s="20">
        <f t="shared" si="6"/>
        <v>7.6863950807071479E-2</v>
      </c>
    </row>
    <row r="360" spans="1:3" s="2" customFormat="1" x14ac:dyDescent="0.2">
      <c r="A360" s="10" t="s">
        <v>77</v>
      </c>
      <c r="B360" s="42">
        <v>1</v>
      </c>
      <c r="C360" s="20">
        <f t="shared" si="6"/>
        <v>7.6863950807071479E-2</v>
      </c>
    </row>
    <row r="361" spans="1:3" s="2" customFormat="1" x14ac:dyDescent="0.2">
      <c r="A361" s="10" t="s">
        <v>85</v>
      </c>
      <c r="B361" s="42">
        <v>1</v>
      </c>
      <c r="C361" s="20">
        <f t="shared" si="6"/>
        <v>7.6863950807071479E-2</v>
      </c>
    </row>
    <row r="362" spans="1:3" s="2" customFormat="1" x14ac:dyDescent="0.2">
      <c r="A362" s="10" t="s">
        <v>86</v>
      </c>
      <c r="B362" s="42">
        <v>1</v>
      </c>
      <c r="C362" s="20">
        <f t="shared" si="6"/>
        <v>7.6863950807071479E-2</v>
      </c>
    </row>
    <row r="363" spans="1:3" s="2" customFormat="1" x14ac:dyDescent="0.2">
      <c r="A363" s="10" t="s">
        <v>87</v>
      </c>
      <c r="B363" s="42">
        <v>1</v>
      </c>
      <c r="C363" s="20">
        <f t="shared" si="6"/>
        <v>7.6863950807071479E-2</v>
      </c>
    </row>
    <row r="364" spans="1:3" s="2" customFormat="1" x14ac:dyDescent="0.2">
      <c r="A364" s="10" t="s">
        <v>95</v>
      </c>
      <c r="B364" s="42">
        <v>1</v>
      </c>
      <c r="C364" s="20">
        <f t="shared" si="6"/>
        <v>7.6863950807071479E-2</v>
      </c>
    </row>
    <row r="365" spans="1:3" s="2" customFormat="1" x14ac:dyDescent="0.2">
      <c r="A365" s="10" t="s">
        <v>101</v>
      </c>
      <c r="B365" s="42">
        <v>1</v>
      </c>
      <c r="C365" s="20">
        <f t="shared" si="6"/>
        <v>7.6863950807071479E-2</v>
      </c>
    </row>
    <row r="366" spans="1:3" s="2" customFormat="1" x14ac:dyDescent="0.2">
      <c r="A366" s="10" t="s">
        <v>104</v>
      </c>
      <c r="B366" s="42">
        <v>1</v>
      </c>
      <c r="C366" s="20">
        <f t="shared" si="6"/>
        <v>7.6863950807071479E-2</v>
      </c>
    </row>
    <row r="367" spans="1:3" s="2" customFormat="1" x14ac:dyDescent="0.2">
      <c r="A367" s="10" t="s">
        <v>105</v>
      </c>
      <c r="B367" s="42">
        <v>1</v>
      </c>
      <c r="C367" s="20">
        <f t="shared" si="6"/>
        <v>7.6863950807071479E-2</v>
      </c>
    </row>
    <row r="368" spans="1:3" s="2" customFormat="1" x14ac:dyDescent="0.2">
      <c r="A368" s="10" t="s">
        <v>121</v>
      </c>
      <c r="B368" s="42">
        <v>1</v>
      </c>
      <c r="C368" s="20">
        <f t="shared" si="6"/>
        <v>7.6863950807071479E-2</v>
      </c>
    </row>
    <row r="369" spans="1:3" s="2" customFormat="1" x14ac:dyDescent="0.2">
      <c r="A369" s="10" t="s">
        <v>129</v>
      </c>
      <c r="B369" s="42">
        <v>1</v>
      </c>
      <c r="C369" s="20">
        <f t="shared" si="6"/>
        <v>7.6863950807071479E-2</v>
      </c>
    </row>
    <row r="370" spans="1:3" s="2" customFormat="1" x14ac:dyDescent="0.2">
      <c r="A370" s="10" t="s">
        <v>133</v>
      </c>
      <c r="B370" s="42">
        <v>1</v>
      </c>
      <c r="C370" s="20">
        <f t="shared" si="6"/>
        <v>7.6863950807071479E-2</v>
      </c>
    </row>
    <row r="371" spans="1:3" s="2" customFormat="1" x14ac:dyDescent="0.2">
      <c r="A371" s="10" t="s">
        <v>139</v>
      </c>
      <c r="B371" s="42">
        <v>1</v>
      </c>
      <c r="C371" s="20">
        <f t="shared" si="6"/>
        <v>7.6863950807071479E-2</v>
      </c>
    </row>
    <row r="372" spans="1:3" s="2" customFormat="1" x14ac:dyDescent="0.2">
      <c r="B372" s="6"/>
      <c r="C372" s="6"/>
    </row>
    <row r="373" spans="1:3" s="2" customFormat="1" x14ac:dyDescent="0.2">
      <c r="B373" s="6"/>
      <c r="C373" s="6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Layout" topLeftCell="A7" zoomScaleNormal="100" workbookViewId="0">
      <selection activeCell="B14" sqref="B14"/>
    </sheetView>
  </sheetViews>
  <sheetFormatPr baseColWidth="10" defaultColWidth="11.42578125" defaultRowHeight="15" x14ac:dyDescent="0.2"/>
  <cols>
    <col min="1" max="1" width="36.140625" style="15" customWidth="1"/>
    <col min="2" max="2" width="17.85546875" style="15" customWidth="1"/>
    <col min="3" max="3" width="10.28515625" style="15" customWidth="1"/>
    <col min="4" max="4" width="32.42578125" style="15" customWidth="1"/>
    <col min="5" max="5" width="12.140625" style="15" bestFit="1" customWidth="1"/>
    <col min="6" max="6" width="11.42578125" style="15"/>
    <col min="7" max="7" width="11.7109375" style="15" bestFit="1" customWidth="1"/>
    <col min="8" max="16384" width="11.42578125" style="15"/>
  </cols>
  <sheetData>
    <row r="1" spans="1:8" s="2" customFormat="1" ht="17.45" x14ac:dyDescent="0.3">
      <c r="A1" s="7" t="s">
        <v>1</v>
      </c>
    </row>
    <row r="2" spans="1:8" s="2" customFormat="1" x14ac:dyDescent="0.2">
      <c r="A2" s="2" t="s">
        <v>0</v>
      </c>
    </row>
    <row r="3" spans="1:8" s="2" customFormat="1" x14ac:dyDescent="0.2"/>
    <row r="4" spans="1:8" s="2" customFormat="1" x14ac:dyDescent="0.2"/>
    <row r="5" spans="1:8" s="2" customFormat="1" x14ac:dyDescent="0.2"/>
    <row r="6" spans="1:8" s="2" customFormat="1" ht="48.75" customHeight="1" x14ac:dyDescent="0.2">
      <c r="A6" s="44" t="s">
        <v>17</v>
      </c>
      <c r="B6" s="44"/>
      <c r="C6" s="44"/>
      <c r="D6" s="44"/>
    </row>
    <row r="7" spans="1:8" s="2" customFormat="1" x14ac:dyDescent="0.25"/>
    <row r="8" spans="1:8" s="2" customFormat="1" x14ac:dyDescent="0.25"/>
    <row r="9" spans="1:8" s="2" customFormat="1" ht="15.75" x14ac:dyDescent="0.25">
      <c r="A9" s="1" t="s">
        <v>18</v>
      </c>
    </row>
    <row r="10" spans="1:8" s="17" customFormat="1" ht="30.75" x14ac:dyDescent="0.25">
      <c r="A10" s="3"/>
      <c r="B10" s="4" t="s">
        <v>144</v>
      </c>
      <c r="C10" s="5"/>
      <c r="D10" s="4" t="s">
        <v>145</v>
      </c>
      <c r="E10" s="5"/>
      <c r="G10" s="23"/>
      <c r="H10" s="23"/>
    </row>
    <row r="11" spans="1:8" s="2" customFormat="1" ht="18" customHeight="1" x14ac:dyDescent="0.25">
      <c r="A11" s="11"/>
      <c r="B11" s="21">
        <v>2039</v>
      </c>
      <c r="C11" s="22"/>
      <c r="D11" s="21">
        <v>22946</v>
      </c>
      <c r="E11" s="22"/>
      <c r="G11" s="23"/>
      <c r="H11" s="23"/>
    </row>
    <row r="12" spans="1:8" s="2" customFormat="1" ht="15.75" x14ac:dyDescent="0.25">
      <c r="G12" s="23"/>
      <c r="H12" s="23"/>
    </row>
    <row r="13" spans="1:8" s="2" customFormat="1" ht="15.75" x14ac:dyDescent="0.25">
      <c r="A13" s="1" t="s">
        <v>19</v>
      </c>
      <c r="G13"/>
      <c r="H13"/>
    </row>
    <row r="14" spans="1:8" s="2" customFormat="1" ht="30.75" x14ac:dyDescent="0.25">
      <c r="A14" s="3"/>
      <c r="B14" s="4" t="s">
        <v>144</v>
      </c>
      <c r="C14" s="5"/>
      <c r="D14" s="4" t="s">
        <v>145</v>
      </c>
      <c r="E14" s="5"/>
      <c r="G14" s="27"/>
      <c r="H14"/>
    </row>
    <row r="15" spans="1:8" s="2" customFormat="1" ht="15.75" x14ac:dyDescent="0.25">
      <c r="A15" s="3" t="s">
        <v>20</v>
      </c>
      <c r="B15" s="30">
        <v>12.68</v>
      </c>
      <c r="C15" s="20"/>
      <c r="D15" s="30">
        <v>11.37</v>
      </c>
      <c r="E15" s="20"/>
      <c r="G15" s="23"/>
      <c r="H15" s="23"/>
    </row>
    <row r="16" spans="1:8" s="2" customFormat="1" x14ac:dyDescent="0.2">
      <c r="A16" s="3" t="s">
        <v>21</v>
      </c>
      <c r="B16" s="19">
        <v>3</v>
      </c>
      <c r="C16" s="20"/>
      <c r="D16" s="19">
        <v>3</v>
      </c>
      <c r="E16" s="20"/>
    </row>
    <row r="17" spans="1:7" s="2" customFormat="1" x14ac:dyDescent="0.2">
      <c r="A17" s="3" t="s">
        <v>22</v>
      </c>
      <c r="B17" s="19">
        <v>6</v>
      </c>
      <c r="C17" s="20"/>
      <c r="D17" s="19">
        <v>5</v>
      </c>
      <c r="E17" s="20"/>
    </row>
    <row r="18" spans="1:7" s="2" customFormat="1" ht="16.5" customHeight="1" x14ac:dyDescent="0.2">
      <c r="A18" s="3" t="s">
        <v>23</v>
      </c>
      <c r="B18" s="19">
        <v>23</v>
      </c>
      <c r="C18" s="20"/>
      <c r="D18" s="19">
        <v>11</v>
      </c>
      <c r="E18" s="20"/>
    </row>
    <row r="19" spans="1:7" s="2" customFormat="1" x14ac:dyDescent="0.2"/>
    <row r="20" spans="1:7" s="2" customFormat="1" ht="15.75" x14ac:dyDescent="0.25">
      <c r="A20" s="1" t="s">
        <v>24</v>
      </c>
    </row>
    <row r="21" spans="1:7" s="2" customFormat="1" ht="15.75" x14ac:dyDescent="0.25">
      <c r="A21" s="1" t="s">
        <v>25</v>
      </c>
      <c r="G21" s="28"/>
    </row>
    <row r="22" spans="1:7" s="2" customFormat="1" ht="30" x14ac:dyDescent="0.2">
      <c r="A22" s="3"/>
      <c r="B22" s="4" t="s">
        <v>144</v>
      </c>
      <c r="C22" s="5"/>
      <c r="D22" s="4" t="s">
        <v>145</v>
      </c>
      <c r="E22" s="5" t="s">
        <v>3</v>
      </c>
    </row>
    <row r="23" spans="1:7" s="2" customFormat="1" x14ac:dyDescent="0.2">
      <c r="A23" s="3" t="s">
        <v>26</v>
      </c>
      <c r="B23" s="29">
        <v>1372</v>
      </c>
      <c r="C23" s="20">
        <f>(B23/B$25)*100</f>
        <v>67.28788621873467</v>
      </c>
      <c r="D23" s="29">
        <v>16652</v>
      </c>
      <c r="E23" s="20">
        <f>(D23/D$25)*100</f>
        <v>72.570382637496735</v>
      </c>
    </row>
    <row r="24" spans="1:7" s="2" customFormat="1" x14ac:dyDescent="0.2">
      <c r="A24" s="3" t="s">
        <v>27</v>
      </c>
      <c r="B24" s="19">
        <f>B25-B23</f>
        <v>667</v>
      </c>
      <c r="C24" s="20">
        <f t="shared" ref="C24:E25" si="0">(B24/B$25)*100</f>
        <v>32.71211378126533</v>
      </c>
      <c r="D24" s="19">
        <f>D25-D23</f>
        <v>6294</v>
      </c>
      <c r="E24" s="20">
        <f t="shared" si="0"/>
        <v>27.429617362503265</v>
      </c>
    </row>
    <row r="25" spans="1:7" s="2" customFormat="1" ht="15.75" x14ac:dyDescent="0.25">
      <c r="A25" s="11" t="s">
        <v>6</v>
      </c>
      <c r="B25" s="21">
        <v>2039</v>
      </c>
      <c r="C25" s="22">
        <f t="shared" si="0"/>
        <v>100</v>
      </c>
      <c r="D25" s="21">
        <v>22946</v>
      </c>
      <c r="E25" s="22">
        <f t="shared" si="0"/>
        <v>100</v>
      </c>
    </row>
    <row r="26" spans="1:7" s="2" customFormat="1" x14ac:dyDescent="0.2"/>
    <row r="27" spans="1:7" s="2" customFormat="1" x14ac:dyDescent="0.2"/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61" workbookViewId="0">
      <selection activeCell="E68" sqref="E68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146</v>
      </c>
    </row>
    <row r="10" spans="1:3" s="34" customFormat="1" ht="15.75" x14ac:dyDescent="0.25">
      <c r="A10" s="31"/>
      <c r="B10" s="32" t="s">
        <v>28</v>
      </c>
      <c r="C10" s="33" t="s">
        <v>3</v>
      </c>
    </row>
    <row r="11" spans="1:3" s="37" customFormat="1" x14ac:dyDescent="0.2">
      <c r="A11" s="35" t="s">
        <v>69</v>
      </c>
      <c r="B11" s="29">
        <v>260</v>
      </c>
      <c r="C11" s="36">
        <f t="shared" ref="C11:C42" si="0">(B11/B$81)*100</f>
        <v>13.058764439979909</v>
      </c>
    </row>
    <row r="12" spans="1:3" s="37" customFormat="1" x14ac:dyDescent="0.2">
      <c r="A12" s="35" t="s">
        <v>81</v>
      </c>
      <c r="B12" s="29">
        <v>138</v>
      </c>
      <c r="C12" s="36">
        <f t="shared" si="0"/>
        <v>6.9311903566047217</v>
      </c>
    </row>
    <row r="13" spans="1:3" s="37" customFormat="1" x14ac:dyDescent="0.2">
      <c r="A13" s="35" t="s">
        <v>89</v>
      </c>
      <c r="B13" s="29">
        <v>132</v>
      </c>
      <c r="C13" s="36">
        <f t="shared" si="0"/>
        <v>6.6298342541436464</v>
      </c>
    </row>
    <row r="14" spans="1:3" s="37" customFormat="1" x14ac:dyDescent="0.2">
      <c r="A14" s="35" t="s">
        <v>115</v>
      </c>
      <c r="B14" s="29">
        <v>127</v>
      </c>
      <c r="C14" s="36">
        <f t="shared" si="0"/>
        <v>6.3787041687594179</v>
      </c>
    </row>
    <row r="15" spans="1:3" s="37" customFormat="1" x14ac:dyDescent="0.2">
      <c r="A15" s="35" t="s">
        <v>120</v>
      </c>
      <c r="B15" s="29">
        <v>127</v>
      </c>
      <c r="C15" s="36">
        <f t="shared" si="0"/>
        <v>6.3787041687594179</v>
      </c>
    </row>
    <row r="16" spans="1:3" s="37" customFormat="1" x14ac:dyDescent="0.2">
      <c r="A16" s="35" t="s">
        <v>71</v>
      </c>
      <c r="B16" s="29">
        <v>94</v>
      </c>
      <c r="C16" s="36">
        <f t="shared" si="0"/>
        <v>4.7212456052235057</v>
      </c>
    </row>
    <row r="17" spans="1:3" s="37" customFormat="1" x14ac:dyDescent="0.2">
      <c r="A17" s="35" t="s">
        <v>64</v>
      </c>
      <c r="B17" s="29">
        <v>82</v>
      </c>
      <c r="C17" s="36">
        <f t="shared" si="0"/>
        <v>4.1185334003013558</v>
      </c>
    </row>
    <row r="18" spans="1:3" s="37" customFormat="1" x14ac:dyDescent="0.2">
      <c r="A18" s="35" t="s">
        <v>77</v>
      </c>
      <c r="B18" s="29">
        <v>80</v>
      </c>
      <c r="C18" s="36">
        <f t="shared" si="0"/>
        <v>4.0180813661476646</v>
      </c>
    </row>
    <row r="19" spans="1:3" s="37" customFormat="1" x14ac:dyDescent="0.2">
      <c r="A19" s="35" t="s">
        <v>98</v>
      </c>
      <c r="B19" s="29">
        <v>66</v>
      </c>
      <c r="C19" s="36">
        <f t="shared" si="0"/>
        <v>3.3149171270718232</v>
      </c>
    </row>
    <row r="20" spans="1:3" s="37" customFormat="1" x14ac:dyDescent="0.2">
      <c r="A20" s="35" t="s">
        <v>134</v>
      </c>
      <c r="B20" s="29">
        <v>54</v>
      </c>
      <c r="C20" s="36">
        <f t="shared" si="0"/>
        <v>2.7122049221496738</v>
      </c>
    </row>
    <row r="21" spans="1:3" s="37" customFormat="1" x14ac:dyDescent="0.2">
      <c r="A21" s="35" t="s">
        <v>70</v>
      </c>
      <c r="B21" s="29">
        <v>42</v>
      </c>
      <c r="C21" s="36">
        <f t="shared" si="0"/>
        <v>2.109492717227524</v>
      </c>
    </row>
    <row r="22" spans="1:3" s="37" customFormat="1" x14ac:dyDescent="0.2">
      <c r="A22" s="35" t="s">
        <v>63</v>
      </c>
      <c r="B22" s="29">
        <v>40</v>
      </c>
      <c r="C22" s="36">
        <f t="shared" si="0"/>
        <v>2.0090406830738323</v>
      </c>
    </row>
    <row r="23" spans="1:3" s="37" customFormat="1" x14ac:dyDescent="0.2">
      <c r="A23" s="35" t="s">
        <v>76</v>
      </c>
      <c r="B23" s="29">
        <v>39</v>
      </c>
      <c r="C23" s="36">
        <f t="shared" si="0"/>
        <v>1.9588146659969865</v>
      </c>
    </row>
    <row r="24" spans="1:3" s="37" customFormat="1" x14ac:dyDescent="0.2">
      <c r="A24" s="35" t="s">
        <v>129</v>
      </c>
      <c r="B24" s="29">
        <v>38</v>
      </c>
      <c r="C24" s="36">
        <f t="shared" si="0"/>
        <v>1.9085886489201405</v>
      </c>
    </row>
    <row r="25" spans="1:3" s="37" customFormat="1" x14ac:dyDescent="0.2">
      <c r="A25" s="35" t="s">
        <v>108</v>
      </c>
      <c r="B25" s="29">
        <v>34</v>
      </c>
      <c r="C25" s="36">
        <f t="shared" si="0"/>
        <v>1.7076845806127574</v>
      </c>
    </row>
    <row r="26" spans="1:3" s="37" customFormat="1" x14ac:dyDescent="0.2">
      <c r="A26" s="35" t="s">
        <v>96</v>
      </c>
      <c r="B26" s="29">
        <v>33</v>
      </c>
      <c r="C26" s="36">
        <f t="shared" si="0"/>
        <v>1.6574585635359116</v>
      </c>
    </row>
    <row r="27" spans="1:3" s="37" customFormat="1" x14ac:dyDescent="0.2">
      <c r="A27" s="35" t="s">
        <v>114</v>
      </c>
      <c r="B27" s="29">
        <v>33</v>
      </c>
      <c r="C27" s="36">
        <f t="shared" si="0"/>
        <v>1.6574585635359116</v>
      </c>
    </row>
    <row r="28" spans="1:3" s="37" customFormat="1" x14ac:dyDescent="0.2">
      <c r="A28" s="35" t="s">
        <v>116</v>
      </c>
      <c r="B28" s="29">
        <v>32</v>
      </c>
      <c r="C28" s="36">
        <f t="shared" si="0"/>
        <v>1.607232546459066</v>
      </c>
    </row>
    <row r="29" spans="1:3" s="37" customFormat="1" x14ac:dyDescent="0.2">
      <c r="A29" s="35" t="s">
        <v>62</v>
      </c>
      <c r="B29" s="29">
        <v>29</v>
      </c>
      <c r="C29" s="36">
        <f t="shared" si="0"/>
        <v>1.4565544952285283</v>
      </c>
    </row>
    <row r="30" spans="1:3" s="37" customFormat="1" x14ac:dyDescent="0.2">
      <c r="A30" s="35" t="s">
        <v>67</v>
      </c>
      <c r="B30" s="29">
        <v>29</v>
      </c>
      <c r="C30" s="36">
        <f t="shared" si="0"/>
        <v>1.4565544952285283</v>
      </c>
    </row>
    <row r="31" spans="1:3" s="37" customFormat="1" x14ac:dyDescent="0.2">
      <c r="A31" s="35" t="s">
        <v>78</v>
      </c>
      <c r="B31" s="29">
        <v>27</v>
      </c>
      <c r="C31" s="36">
        <f t="shared" si="0"/>
        <v>1.3561024610748369</v>
      </c>
    </row>
    <row r="32" spans="1:3" s="37" customFormat="1" x14ac:dyDescent="0.2">
      <c r="A32" s="35" t="s">
        <v>92</v>
      </c>
      <c r="B32" s="29">
        <v>26</v>
      </c>
      <c r="C32" s="36">
        <f t="shared" si="0"/>
        <v>1.3058764439979909</v>
      </c>
    </row>
    <row r="33" spans="1:3" s="37" customFormat="1" x14ac:dyDescent="0.2">
      <c r="A33" s="35" t="s">
        <v>123</v>
      </c>
      <c r="B33" s="29">
        <v>23</v>
      </c>
      <c r="C33" s="36">
        <f t="shared" si="0"/>
        <v>1.1551983927674536</v>
      </c>
    </row>
    <row r="34" spans="1:3" s="37" customFormat="1" x14ac:dyDescent="0.2">
      <c r="A34" s="35" t="s">
        <v>84</v>
      </c>
      <c r="B34" s="29">
        <v>22</v>
      </c>
      <c r="C34" s="36">
        <f t="shared" si="0"/>
        <v>1.1049723756906076</v>
      </c>
    </row>
    <row r="35" spans="1:3" s="37" customFormat="1" x14ac:dyDescent="0.2">
      <c r="A35" s="35" t="s">
        <v>133</v>
      </c>
      <c r="B35" s="29">
        <v>22</v>
      </c>
      <c r="C35" s="36">
        <f t="shared" si="0"/>
        <v>1.1049723756906076</v>
      </c>
    </row>
    <row r="36" spans="1:3" s="37" customFormat="1" x14ac:dyDescent="0.2">
      <c r="A36" s="35" t="s">
        <v>128</v>
      </c>
      <c r="B36" s="29">
        <v>21</v>
      </c>
      <c r="C36" s="36">
        <f t="shared" si="0"/>
        <v>1.054746358613762</v>
      </c>
    </row>
    <row r="37" spans="1:3" s="37" customFormat="1" x14ac:dyDescent="0.2">
      <c r="A37" s="35" t="s">
        <v>136</v>
      </c>
      <c r="B37" s="29">
        <v>20</v>
      </c>
      <c r="C37" s="36">
        <f t="shared" si="0"/>
        <v>1.0045203415369162</v>
      </c>
    </row>
    <row r="38" spans="1:3" s="37" customFormat="1" x14ac:dyDescent="0.2">
      <c r="A38" s="35" t="s">
        <v>65</v>
      </c>
      <c r="B38" s="29">
        <v>18</v>
      </c>
      <c r="C38" s="36">
        <f t="shared" si="0"/>
        <v>0.90406830738322452</v>
      </c>
    </row>
    <row r="39" spans="1:3" s="37" customFormat="1" x14ac:dyDescent="0.2">
      <c r="A39" s="35" t="s">
        <v>113</v>
      </c>
      <c r="B39" s="29">
        <v>17</v>
      </c>
      <c r="C39" s="36">
        <f t="shared" si="0"/>
        <v>0.8538422903063787</v>
      </c>
    </row>
    <row r="40" spans="1:3" s="37" customFormat="1" x14ac:dyDescent="0.2">
      <c r="A40" s="35" t="s">
        <v>137</v>
      </c>
      <c r="B40" s="29">
        <v>17</v>
      </c>
      <c r="C40" s="36">
        <f t="shared" si="0"/>
        <v>0.8538422903063787</v>
      </c>
    </row>
    <row r="41" spans="1:3" s="37" customFormat="1" x14ac:dyDescent="0.2">
      <c r="A41" s="35" t="s">
        <v>68</v>
      </c>
      <c r="B41" s="29">
        <v>16</v>
      </c>
      <c r="C41" s="36">
        <f t="shared" si="0"/>
        <v>0.803616273229533</v>
      </c>
    </row>
    <row r="42" spans="1:3" s="37" customFormat="1" x14ac:dyDescent="0.2">
      <c r="A42" s="35" t="s">
        <v>73</v>
      </c>
      <c r="B42" s="29">
        <v>15</v>
      </c>
      <c r="C42" s="36">
        <f t="shared" si="0"/>
        <v>0.75339025615268718</v>
      </c>
    </row>
    <row r="43" spans="1:3" s="37" customFormat="1" x14ac:dyDescent="0.2">
      <c r="A43" s="35" t="s">
        <v>95</v>
      </c>
      <c r="B43" s="29">
        <v>15</v>
      </c>
      <c r="C43" s="36">
        <f t="shared" ref="C43:C74" si="1">(B43/B$81)*100</f>
        <v>0.75339025615268718</v>
      </c>
    </row>
    <row r="44" spans="1:3" s="37" customFormat="1" x14ac:dyDescent="0.2">
      <c r="A44" s="35" t="s">
        <v>132</v>
      </c>
      <c r="B44" s="29">
        <v>14</v>
      </c>
      <c r="C44" s="36">
        <f t="shared" si="1"/>
        <v>0.70316423907584125</v>
      </c>
    </row>
    <row r="45" spans="1:3" s="37" customFormat="1" x14ac:dyDescent="0.2">
      <c r="A45" s="35" t="s">
        <v>61</v>
      </c>
      <c r="B45" s="29">
        <v>13</v>
      </c>
      <c r="C45" s="36">
        <f t="shared" si="1"/>
        <v>0.65293822199899543</v>
      </c>
    </row>
    <row r="46" spans="1:3" s="37" customFormat="1" x14ac:dyDescent="0.2">
      <c r="A46" s="35" t="s">
        <v>99</v>
      </c>
      <c r="B46" s="29">
        <v>12</v>
      </c>
      <c r="C46" s="36">
        <f t="shared" si="1"/>
        <v>0.60271220492214972</v>
      </c>
    </row>
    <row r="47" spans="1:3" s="37" customFormat="1" x14ac:dyDescent="0.2">
      <c r="A47" s="35" t="s">
        <v>75</v>
      </c>
      <c r="B47" s="29">
        <v>11</v>
      </c>
      <c r="C47" s="36">
        <f t="shared" si="1"/>
        <v>0.55248618784530379</v>
      </c>
    </row>
    <row r="48" spans="1:3" s="37" customFormat="1" x14ac:dyDescent="0.2">
      <c r="A48" s="35" t="s">
        <v>100</v>
      </c>
      <c r="B48" s="29">
        <v>11</v>
      </c>
      <c r="C48" s="36">
        <f t="shared" si="1"/>
        <v>0.55248618784530379</v>
      </c>
    </row>
    <row r="49" spans="1:3" s="37" customFormat="1" x14ac:dyDescent="0.2">
      <c r="A49" s="35" t="s">
        <v>119</v>
      </c>
      <c r="B49" s="29">
        <v>11</v>
      </c>
      <c r="C49" s="36">
        <f t="shared" si="1"/>
        <v>0.55248618784530379</v>
      </c>
    </row>
    <row r="50" spans="1:3" s="37" customFormat="1" x14ac:dyDescent="0.2">
      <c r="A50" s="35" t="s">
        <v>127</v>
      </c>
      <c r="B50" s="29">
        <v>10</v>
      </c>
      <c r="C50" s="36">
        <f t="shared" si="1"/>
        <v>0.50226017076845808</v>
      </c>
    </row>
    <row r="51" spans="1:3" s="37" customFormat="1" x14ac:dyDescent="0.2">
      <c r="A51" s="35" t="s">
        <v>66</v>
      </c>
      <c r="B51" s="29">
        <v>9</v>
      </c>
      <c r="C51" s="36">
        <f t="shared" si="1"/>
        <v>0.45203415369161226</v>
      </c>
    </row>
    <row r="52" spans="1:3" s="37" customFormat="1" x14ac:dyDescent="0.2">
      <c r="A52" s="35" t="s">
        <v>79</v>
      </c>
      <c r="B52" s="29">
        <v>9</v>
      </c>
      <c r="C52" s="36">
        <f t="shared" si="1"/>
        <v>0.45203415369161226</v>
      </c>
    </row>
    <row r="53" spans="1:3" s="37" customFormat="1" x14ac:dyDescent="0.2">
      <c r="A53" s="35" t="s">
        <v>87</v>
      </c>
      <c r="B53" s="29">
        <v>9</v>
      </c>
      <c r="C53" s="36">
        <f t="shared" si="1"/>
        <v>0.45203415369161226</v>
      </c>
    </row>
    <row r="54" spans="1:3" s="37" customFormat="1" x14ac:dyDescent="0.2">
      <c r="A54" s="35" t="s">
        <v>91</v>
      </c>
      <c r="B54" s="29">
        <v>9</v>
      </c>
      <c r="C54" s="36">
        <f t="shared" si="1"/>
        <v>0.45203415369161226</v>
      </c>
    </row>
    <row r="55" spans="1:3" s="37" customFormat="1" x14ac:dyDescent="0.2">
      <c r="A55" s="35" t="s">
        <v>130</v>
      </c>
      <c r="B55" s="29">
        <v>9</v>
      </c>
      <c r="C55" s="36">
        <f t="shared" si="1"/>
        <v>0.45203415369161226</v>
      </c>
    </row>
    <row r="56" spans="1:3" s="37" customFormat="1" x14ac:dyDescent="0.2">
      <c r="A56" s="35" t="s">
        <v>103</v>
      </c>
      <c r="B56" s="29">
        <v>8</v>
      </c>
      <c r="C56" s="36">
        <f t="shared" si="1"/>
        <v>0.4018081366147665</v>
      </c>
    </row>
    <row r="57" spans="1:3" s="37" customFormat="1" x14ac:dyDescent="0.2">
      <c r="A57" s="35" t="s">
        <v>106</v>
      </c>
      <c r="B57" s="29">
        <v>8</v>
      </c>
      <c r="C57" s="36">
        <f t="shared" si="1"/>
        <v>0.4018081366147665</v>
      </c>
    </row>
    <row r="58" spans="1:3" s="37" customFormat="1" x14ac:dyDescent="0.2">
      <c r="A58" s="35" t="s">
        <v>122</v>
      </c>
      <c r="B58" s="29">
        <v>8</v>
      </c>
      <c r="C58" s="36">
        <f t="shared" si="1"/>
        <v>0.4018081366147665</v>
      </c>
    </row>
    <row r="59" spans="1:3" s="37" customFormat="1" x14ac:dyDescent="0.2">
      <c r="A59" s="35" t="s">
        <v>80</v>
      </c>
      <c r="B59" s="29">
        <v>6</v>
      </c>
      <c r="C59" s="36">
        <f t="shared" si="1"/>
        <v>0.30135610246107486</v>
      </c>
    </row>
    <row r="60" spans="1:3" s="37" customFormat="1" x14ac:dyDescent="0.2">
      <c r="A60" s="35" t="s">
        <v>93</v>
      </c>
      <c r="B60" s="29">
        <v>6</v>
      </c>
      <c r="C60" s="36">
        <f t="shared" si="1"/>
        <v>0.30135610246107486</v>
      </c>
    </row>
    <row r="61" spans="1:3" s="37" customFormat="1" x14ac:dyDescent="0.2">
      <c r="A61" s="35" t="s">
        <v>110</v>
      </c>
      <c r="B61" s="29">
        <v>6</v>
      </c>
      <c r="C61" s="36">
        <f t="shared" si="1"/>
        <v>0.30135610246107486</v>
      </c>
    </row>
    <row r="62" spans="1:3" s="37" customFormat="1" x14ac:dyDescent="0.2">
      <c r="A62" s="35" t="s">
        <v>131</v>
      </c>
      <c r="B62" s="29">
        <v>6</v>
      </c>
      <c r="C62" s="36">
        <f t="shared" si="1"/>
        <v>0.30135610246107486</v>
      </c>
    </row>
    <row r="63" spans="1:3" s="37" customFormat="1" x14ac:dyDescent="0.2">
      <c r="A63" s="35" t="s">
        <v>111</v>
      </c>
      <c r="B63" s="29">
        <v>5</v>
      </c>
      <c r="C63" s="36">
        <f t="shared" si="1"/>
        <v>0.25113008538422904</v>
      </c>
    </row>
    <row r="64" spans="1:3" s="37" customFormat="1" x14ac:dyDescent="0.2">
      <c r="A64" s="35" t="s">
        <v>72</v>
      </c>
      <c r="B64" s="29">
        <v>4</v>
      </c>
      <c r="C64" s="36">
        <f t="shared" si="1"/>
        <v>0.20090406830738325</v>
      </c>
    </row>
    <row r="65" spans="1:3" s="37" customFormat="1" x14ac:dyDescent="0.2">
      <c r="A65" s="35" t="s">
        <v>109</v>
      </c>
      <c r="B65" s="29">
        <v>4</v>
      </c>
      <c r="C65" s="36">
        <f t="shared" si="1"/>
        <v>0.20090406830738325</v>
      </c>
    </row>
    <row r="66" spans="1:3" s="37" customFormat="1" x14ac:dyDescent="0.2">
      <c r="A66" s="35" t="s">
        <v>124</v>
      </c>
      <c r="B66" s="29">
        <v>4</v>
      </c>
      <c r="C66" s="36">
        <f t="shared" si="1"/>
        <v>0.20090406830738325</v>
      </c>
    </row>
    <row r="67" spans="1:3" s="37" customFormat="1" x14ac:dyDescent="0.2">
      <c r="A67" s="35" t="s">
        <v>138</v>
      </c>
      <c r="B67" s="29">
        <v>4</v>
      </c>
      <c r="C67" s="36">
        <f t="shared" si="1"/>
        <v>0.20090406830738325</v>
      </c>
    </row>
    <row r="68" spans="1:3" s="37" customFormat="1" x14ac:dyDescent="0.2">
      <c r="A68" s="35" t="s">
        <v>86</v>
      </c>
      <c r="B68" s="29">
        <v>3</v>
      </c>
      <c r="C68" s="36">
        <f t="shared" si="1"/>
        <v>0.15067805123053743</v>
      </c>
    </row>
    <row r="69" spans="1:3" s="37" customFormat="1" x14ac:dyDescent="0.2">
      <c r="A69" s="35" t="s">
        <v>90</v>
      </c>
      <c r="B69" s="29">
        <v>3</v>
      </c>
      <c r="C69" s="36">
        <f t="shared" si="1"/>
        <v>0.15067805123053743</v>
      </c>
    </row>
    <row r="70" spans="1:3" s="37" customFormat="1" x14ac:dyDescent="0.2">
      <c r="A70" s="35" t="s">
        <v>112</v>
      </c>
      <c r="B70" s="29">
        <v>3</v>
      </c>
      <c r="C70" s="36">
        <f t="shared" si="1"/>
        <v>0.15067805123053743</v>
      </c>
    </row>
    <row r="71" spans="1:3" s="37" customFormat="1" x14ac:dyDescent="0.2">
      <c r="A71" s="35" t="s">
        <v>74</v>
      </c>
      <c r="B71" s="29">
        <v>2</v>
      </c>
      <c r="C71" s="36">
        <f t="shared" si="1"/>
        <v>0.10045203415369162</v>
      </c>
    </row>
    <row r="72" spans="1:3" s="37" customFormat="1" x14ac:dyDescent="0.2">
      <c r="A72" s="35" t="s">
        <v>85</v>
      </c>
      <c r="B72" s="29">
        <v>2</v>
      </c>
      <c r="C72" s="36">
        <f t="shared" si="1"/>
        <v>0.10045203415369162</v>
      </c>
    </row>
    <row r="73" spans="1:3" s="37" customFormat="1" x14ac:dyDescent="0.2">
      <c r="A73" s="35" t="s">
        <v>88</v>
      </c>
      <c r="B73" s="29">
        <v>2</v>
      </c>
      <c r="C73" s="36">
        <f t="shared" si="1"/>
        <v>0.10045203415369162</v>
      </c>
    </row>
    <row r="74" spans="1:3" s="37" customFormat="1" x14ac:dyDescent="0.2">
      <c r="A74" s="35" t="s">
        <v>94</v>
      </c>
      <c r="B74" s="29">
        <v>2</v>
      </c>
      <c r="C74" s="36">
        <f t="shared" si="1"/>
        <v>0.10045203415369162</v>
      </c>
    </row>
    <row r="75" spans="1:3" s="37" customFormat="1" x14ac:dyDescent="0.2">
      <c r="A75" s="35" t="s">
        <v>97</v>
      </c>
      <c r="B75" s="29">
        <v>2</v>
      </c>
      <c r="C75" s="36">
        <f t="shared" ref="C75:C106" si="2">(B75/B$81)*100</f>
        <v>0.10045203415369162</v>
      </c>
    </row>
    <row r="76" spans="1:3" s="37" customFormat="1" x14ac:dyDescent="0.2">
      <c r="A76" s="35" t="s">
        <v>102</v>
      </c>
      <c r="B76" s="29">
        <v>2</v>
      </c>
      <c r="C76" s="36">
        <f t="shared" si="2"/>
        <v>0.10045203415369162</v>
      </c>
    </row>
    <row r="77" spans="1:3" s="37" customFormat="1" x14ac:dyDescent="0.2">
      <c r="A77" s="35" t="s">
        <v>107</v>
      </c>
      <c r="B77" s="29">
        <v>2</v>
      </c>
      <c r="C77" s="36">
        <f t="shared" si="2"/>
        <v>0.10045203415369162</v>
      </c>
    </row>
    <row r="78" spans="1:3" s="37" customFormat="1" x14ac:dyDescent="0.2">
      <c r="A78" s="35" t="s">
        <v>117</v>
      </c>
      <c r="B78" s="29">
        <v>2</v>
      </c>
      <c r="C78" s="36">
        <f t="shared" si="2"/>
        <v>0.10045203415369162</v>
      </c>
    </row>
    <row r="79" spans="1:3" s="37" customFormat="1" x14ac:dyDescent="0.2">
      <c r="A79" s="35" t="s">
        <v>101</v>
      </c>
      <c r="B79" s="29">
        <v>1</v>
      </c>
      <c r="C79" s="36">
        <f t="shared" si="2"/>
        <v>5.0226017076845812E-2</v>
      </c>
    </row>
    <row r="80" spans="1:3" s="37" customFormat="1" x14ac:dyDescent="0.2">
      <c r="A80" s="35" t="s">
        <v>118</v>
      </c>
      <c r="B80" s="29">
        <v>1</v>
      </c>
      <c r="C80" s="36">
        <f t="shared" si="2"/>
        <v>5.0226017076845812E-2</v>
      </c>
    </row>
    <row r="81" spans="1:3" s="37" customFormat="1" ht="15.75" x14ac:dyDescent="0.25">
      <c r="A81" s="38" t="s">
        <v>29</v>
      </c>
      <c r="B81" s="39">
        <v>1991</v>
      </c>
      <c r="C81" s="40">
        <f t="shared" ref="C81" si="3">(B81/B$81)*100</f>
        <v>100</v>
      </c>
    </row>
    <row r="82" spans="1:3" s="34" customFormat="1" x14ac:dyDescent="0.2">
      <c r="B82" s="41"/>
      <c r="C82" s="4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7.45" x14ac:dyDescent="0.3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147</v>
      </c>
    </row>
    <row r="10" spans="1:3" ht="15.75" x14ac:dyDescent="0.25">
      <c r="A10" s="3"/>
      <c r="B10" s="8" t="s">
        <v>28</v>
      </c>
      <c r="C10" s="9" t="s">
        <v>3</v>
      </c>
    </row>
    <row r="11" spans="1:3" x14ac:dyDescent="0.2">
      <c r="A11" s="10" t="s">
        <v>69</v>
      </c>
      <c r="B11" s="19">
        <v>2808</v>
      </c>
      <c r="C11" s="20">
        <f>(B11/B$95)*100</f>
        <v>11.229304966807966</v>
      </c>
    </row>
    <row r="12" spans="1:3" x14ac:dyDescent="0.2">
      <c r="A12" s="10" t="s">
        <v>120</v>
      </c>
      <c r="B12" s="19">
        <v>1619</v>
      </c>
      <c r="C12" s="20">
        <f t="shared" ref="C12:C75" si="0">(B12/B$95)*100</f>
        <v>6.4744461329280965</v>
      </c>
    </row>
    <row r="13" spans="1:3" x14ac:dyDescent="0.2">
      <c r="A13" s="10" t="s">
        <v>89</v>
      </c>
      <c r="B13" s="42">
        <v>1590</v>
      </c>
      <c r="C13" s="20">
        <f t="shared" si="0"/>
        <v>6.3584739662481002</v>
      </c>
    </row>
    <row r="14" spans="1:3" x14ac:dyDescent="0.2">
      <c r="A14" s="10" t="s">
        <v>115</v>
      </c>
      <c r="B14" s="19">
        <v>1175</v>
      </c>
      <c r="C14" s="20">
        <f t="shared" si="0"/>
        <v>4.698872270655043</v>
      </c>
    </row>
    <row r="15" spans="1:3" x14ac:dyDescent="0.2">
      <c r="A15" s="10" t="s">
        <v>81</v>
      </c>
      <c r="B15" s="42">
        <v>1158</v>
      </c>
      <c r="C15" s="20">
        <f t="shared" si="0"/>
        <v>4.6308885867391822</v>
      </c>
    </row>
    <row r="16" spans="1:3" x14ac:dyDescent="0.2">
      <c r="A16" s="10" t="s">
        <v>64</v>
      </c>
      <c r="B16" s="19">
        <v>1010</v>
      </c>
      <c r="C16" s="20">
        <f t="shared" si="0"/>
        <v>4.0390306326481644</v>
      </c>
    </row>
    <row r="17" spans="1:3" x14ac:dyDescent="0.2">
      <c r="A17" s="10" t="s">
        <v>71</v>
      </c>
      <c r="B17" s="19">
        <v>998</v>
      </c>
      <c r="C17" s="20">
        <f t="shared" si="0"/>
        <v>3.9910421498840276</v>
      </c>
    </row>
    <row r="18" spans="1:3" x14ac:dyDescent="0.2">
      <c r="A18" s="10" t="s">
        <v>77</v>
      </c>
      <c r="B18" s="19">
        <v>739</v>
      </c>
      <c r="C18" s="20">
        <f t="shared" si="0"/>
        <v>2.9552907302247458</v>
      </c>
    </row>
    <row r="19" spans="1:3" x14ac:dyDescent="0.2">
      <c r="A19" s="10" t="s">
        <v>124</v>
      </c>
      <c r="B19" s="42">
        <v>716</v>
      </c>
      <c r="C19" s="20">
        <f t="shared" si="0"/>
        <v>2.8633128049268177</v>
      </c>
    </row>
    <row r="20" spans="1:3" x14ac:dyDescent="0.2">
      <c r="A20" s="10" t="s">
        <v>96</v>
      </c>
      <c r="B20" s="19">
        <v>706</v>
      </c>
      <c r="C20" s="20">
        <f t="shared" si="0"/>
        <v>2.8233224026233703</v>
      </c>
    </row>
    <row r="21" spans="1:3" x14ac:dyDescent="0.2">
      <c r="A21" s="10" t="s">
        <v>76</v>
      </c>
      <c r="B21" s="19">
        <v>678</v>
      </c>
      <c r="C21" s="20">
        <f t="shared" si="0"/>
        <v>2.7113492761737183</v>
      </c>
    </row>
    <row r="22" spans="1:3" x14ac:dyDescent="0.2">
      <c r="A22" s="10" t="s">
        <v>134</v>
      </c>
      <c r="B22" s="19">
        <v>645</v>
      </c>
      <c r="C22" s="20">
        <f t="shared" si="0"/>
        <v>2.5793809485723429</v>
      </c>
    </row>
    <row r="23" spans="1:3" x14ac:dyDescent="0.2">
      <c r="A23" s="10" t="s">
        <v>116</v>
      </c>
      <c r="B23" s="19">
        <v>600</v>
      </c>
      <c r="C23" s="20">
        <f t="shared" si="0"/>
        <v>2.3994241382068302</v>
      </c>
    </row>
    <row r="24" spans="1:3" x14ac:dyDescent="0.2">
      <c r="A24" s="10" t="s">
        <v>113</v>
      </c>
      <c r="B24" s="19">
        <v>571</v>
      </c>
      <c r="C24" s="20">
        <f t="shared" si="0"/>
        <v>2.2834519715268335</v>
      </c>
    </row>
    <row r="25" spans="1:3" x14ac:dyDescent="0.2">
      <c r="A25" s="10" t="s">
        <v>129</v>
      </c>
      <c r="B25" s="19">
        <v>545</v>
      </c>
      <c r="C25" s="20">
        <f t="shared" si="0"/>
        <v>2.179476925537871</v>
      </c>
    </row>
    <row r="26" spans="1:3" x14ac:dyDescent="0.2">
      <c r="A26" s="10" t="s">
        <v>98</v>
      </c>
      <c r="B26" s="19">
        <v>524</v>
      </c>
      <c r="C26" s="20">
        <f t="shared" si="0"/>
        <v>2.0954970807006319</v>
      </c>
    </row>
    <row r="27" spans="1:3" x14ac:dyDescent="0.2">
      <c r="A27" s="10" t="s">
        <v>70</v>
      </c>
      <c r="B27" s="19">
        <v>520</v>
      </c>
      <c r="C27" s="20">
        <f t="shared" si="0"/>
        <v>2.0795009197792527</v>
      </c>
    </row>
    <row r="28" spans="1:3" x14ac:dyDescent="0.2">
      <c r="A28" s="10" t="s">
        <v>92</v>
      </c>
      <c r="B28" s="19">
        <v>505</v>
      </c>
      <c r="C28" s="20">
        <f t="shared" si="0"/>
        <v>2.0195153163240822</v>
      </c>
    </row>
    <row r="29" spans="1:3" x14ac:dyDescent="0.2">
      <c r="A29" s="10" t="s">
        <v>108</v>
      </c>
      <c r="B29" s="19">
        <v>395</v>
      </c>
      <c r="C29" s="20">
        <f t="shared" si="0"/>
        <v>1.5796208909861633</v>
      </c>
    </row>
    <row r="30" spans="1:3" x14ac:dyDescent="0.2">
      <c r="A30" s="10" t="s">
        <v>99</v>
      </c>
      <c r="B30" s="19">
        <v>322</v>
      </c>
      <c r="C30" s="20">
        <f t="shared" si="0"/>
        <v>1.2876909541709991</v>
      </c>
    </row>
    <row r="31" spans="1:3" x14ac:dyDescent="0.2">
      <c r="A31" s="10" t="s">
        <v>63</v>
      </c>
      <c r="B31" s="19">
        <v>318</v>
      </c>
      <c r="C31" s="20">
        <f t="shared" si="0"/>
        <v>1.2716947932496201</v>
      </c>
    </row>
    <row r="32" spans="1:3" x14ac:dyDescent="0.2">
      <c r="A32" s="10" t="s">
        <v>133</v>
      </c>
      <c r="B32" s="19">
        <v>309</v>
      </c>
      <c r="C32" s="20">
        <f t="shared" si="0"/>
        <v>1.2357034311765176</v>
      </c>
    </row>
    <row r="33" spans="1:3" x14ac:dyDescent="0.2">
      <c r="A33" s="10" t="s">
        <v>130</v>
      </c>
      <c r="B33" s="19">
        <v>307</v>
      </c>
      <c r="C33" s="20">
        <f t="shared" si="0"/>
        <v>1.2277053507158282</v>
      </c>
    </row>
    <row r="34" spans="1:3" x14ac:dyDescent="0.2">
      <c r="A34" s="10" t="s">
        <v>114</v>
      </c>
      <c r="B34" s="19">
        <v>287</v>
      </c>
      <c r="C34" s="20">
        <f t="shared" si="0"/>
        <v>1.1477245461089338</v>
      </c>
    </row>
    <row r="35" spans="1:3" x14ac:dyDescent="0.2">
      <c r="A35" s="10" t="s">
        <v>90</v>
      </c>
      <c r="B35" s="19">
        <v>275</v>
      </c>
      <c r="C35" s="20">
        <f t="shared" si="0"/>
        <v>1.0997360633447972</v>
      </c>
    </row>
    <row r="36" spans="1:3" x14ac:dyDescent="0.2">
      <c r="A36" s="10" t="s">
        <v>65</v>
      </c>
      <c r="B36" s="19">
        <v>272</v>
      </c>
      <c r="C36" s="20">
        <f t="shared" si="0"/>
        <v>1.0877389426537631</v>
      </c>
    </row>
    <row r="37" spans="1:3" x14ac:dyDescent="0.2">
      <c r="A37" s="10" t="s">
        <v>127</v>
      </c>
      <c r="B37" s="19">
        <v>263</v>
      </c>
      <c r="C37" s="20">
        <f t="shared" si="0"/>
        <v>1.0517475805806606</v>
      </c>
    </row>
    <row r="38" spans="1:3" x14ac:dyDescent="0.2">
      <c r="A38" s="10" t="s">
        <v>95</v>
      </c>
      <c r="B38" s="19">
        <v>262</v>
      </c>
      <c r="C38" s="20">
        <f t="shared" si="0"/>
        <v>1.0477485403503159</v>
      </c>
    </row>
    <row r="39" spans="1:3" x14ac:dyDescent="0.2">
      <c r="A39" s="10" t="s">
        <v>123</v>
      </c>
      <c r="B39" s="42">
        <v>257</v>
      </c>
      <c r="C39" s="20">
        <f t="shared" si="0"/>
        <v>1.0277533391985922</v>
      </c>
    </row>
    <row r="40" spans="1:3" x14ac:dyDescent="0.2">
      <c r="A40" s="10" t="s">
        <v>137</v>
      </c>
      <c r="B40" s="19">
        <v>254</v>
      </c>
      <c r="C40" s="20">
        <f t="shared" si="0"/>
        <v>1.0157562185075582</v>
      </c>
    </row>
    <row r="41" spans="1:3" x14ac:dyDescent="0.2">
      <c r="A41" s="10" t="s">
        <v>136</v>
      </c>
      <c r="B41" s="19">
        <v>251</v>
      </c>
      <c r="C41" s="20">
        <f t="shared" si="0"/>
        <v>1.0037590978165241</v>
      </c>
    </row>
    <row r="42" spans="1:3" x14ac:dyDescent="0.2">
      <c r="A42" s="10" t="s">
        <v>67</v>
      </c>
      <c r="B42" s="19">
        <v>244</v>
      </c>
      <c r="C42" s="20">
        <f t="shared" si="0"/>
        <v>0.97576581620411107</v>
      </c>
    </row>
    <row r="43" spans="1:3" x14ac:dyDescent="0.2">
      <c r="A43" s="10" t="s">
        <v>78</v>
      </c>
      <c r="B43" s="19">
        <v>216</v>
      </c>
      <c r="C43" s="20">
        <f t="shared" si="0"/>
        <v>0.863792689754459</v>
      </c>
    </row>
    <row r="44" spans="1:3" x14ac:dyDescent="0.2">
      <c r="A44" s="10" t="s">
        <v>94</v>
      </c>
      <c r="B44" s="19">
        <v>212</v>
      </c>
      <c r="C44" s="20">
        <f t="shared" si="0"/>
        <v>0.8477965288330801</v>
      </c>
    </row>
    <row r="45" spans="1:3" x14ac:dyDescent="0.2">
      <c r="A45" s="10" t="s">
        <v>62</v>
      </c>
      <c r="B45" s="19">
        <v>179</v>
      </c>
      <c r="C45" s="20">
        <f t="shared" si="0"/>
        <v>0.71582820123170443</v>
      </c>
    </row>
    <row r="46" spans="1:3" x14ac:dyDescent="0.2">
      <c r="A46" s="10" t="s">
        <v>103</v>
      </c>
      <c r="B46" s="19">
        <v>171</v>
      </c>
      <c r="C46" s="20">
        <f t="shared" si="0"/>
        <v>0.68383587938894663</v>
      </c>
    </row>
    <row r="47" spans="1:3" x14ac:dyDescent="0.2">
      <c r="A47" s="10" t="s">
        <v>80</v>
      </c>
      <c r="B47" s="19">
        <v>165</v>
      </c>
      <c r="C47" s="20">
        <f t="shared" si="0"/>
        <v>0.65984163800687834</v>
      </c>
    </row>
    <row r="48" spans="1:3" x14ac:dyDescent="0.2">
      <c r="A48" s="10" t="s">
        <v>106</v>
      </c>
      <c r="B48" s="19">
        <v>158</v>
      </c>
      <c r="C48" s="20">
        <f t="shared" si="0"/>
        <v>0.63184835639446524</v>
      </c>
    </row>
    <row r="49" spans="1:3" x14ac:dyDescent="0.2">
      <c r="A49" s="10" t="s">
        <v>84</v>
      </c>
      <c r="B49" s="42">
        <v>154</v>
      </c>
      <c r="C49" s="20">
        <f t="shared" si="0"/>
        <v>0.61585219547308645</v>
      </c>
    </row>
    <row r="50" spans="1:3" x14ac:dyDescent="0.2">
      <c r="A50" s="10" t="s">
        <v>100</v>
      </c>
      <c r="B50" s="19">
        <v>154</v>
      </c>
      <c r="C50" s="20">
        <f t="shared" si="0"/>
        <v>0.61585219547308645</v>
      </c>
    </row>
    <row r="51" spans="1:3" x14ac:dyDescent="0.2">
      <c r="A51" s="10" t="s">
        <v>75</v>
      </c>
      <c r="B51" s="19">
        <v>145</v>
      </c>
      <c r="C51" s="20">
        <f t="shared" si="0"/>
        <v>0.57986083339998407</v>
      </c>
    </row>
    <row r="52" spans="1:3" x14ac:dyDescent="0.2">
      <c r="A52" s="10" t="s">
        <v>66</v>
      </c>
      <c r="B52" s="42">
        <v>142</v>
      </c>
      <c r="C52" s="20">
        <f t="shared" si="0"/>
        <v>0.56786371270894986</v>
      </c>
    </row>
    <row r="53" spans="1:3" x14ac:dyDescent="0.2">
      <c r="A53" s="10" t="s">
        <v>68</v>
      </c>
      <c r="B53" s="19">
        <v>141</v>
      </c>
      <c r="C53" s="20">
        <f t="shared" si="0"/>
        <v>0.56386467247860517</v>
      </c>
    </row>
    <row r="54" spans="1:3" x14ac:dyDescent="0.2">
      <c r="A54" s="10" t="s">
        <v>61</v>
      </c>
      <c r="B54" s="42">
        <v>136</v>
      </c>
      <c r="C54" s="20">
        <f t="shared" si="0"/>
        <v>0.54386947132688157</v>
      </c>
    </row>
    <row r="55" spans="1:3" x14ac:dyDescent="0.2">
      <c r="A55" s="10" t="s">
        <v>91</v>
      </c>
      <c r="B55" s="19">
        <v>126</v>
      </c>
      <c r="C55" s="20">
        <f t="shared" si="0"/>
        <v>0.50387906902343438</v>
      </c>
    </row>
    <row r="56" spans="1:3" x14ac:dyDescent="0.2">
      <c r="A56" s="10" t="s">
        <v>93</v>
      </c>
      <c r="B56" s="19">
        <v>113</v>
      </c>
      <c r="C56" s="20">
        <f t="shared" si="0"/>
        <v>0.45189154602895304</v>
      </c>
    </row>
    <row r="57" spans="1:3" x14ac:dyDescent="0.2">
      <c r="A57" s="10" t="s">
        <v>119</v>
      </c>
      <c r="B57" s="19">
        <v>112</v>
      </c>
      <c r="C57" s="20">
        <f t="shared" si="0"/>
        <v>0.4478925057986084</v>
      </c>
    </row>
    <row r="58" spans="1:3" x14ac:dyDescent="0.2">
      <c r="A58" s="10" t="s">
        <v>122</v>
      </c>
      <c r="B58" s="19">
        <v>111</v>
      </c>
      <c r="C58" s="20">
        <f t="shared" si="0"/>
        <v>0.44389346556826359</v>
      </c>
    </row>
    <row r="59" spans="1:3" x14ac:dyDescent="0.2">
      <c r="A59" s="10" t="s">
        <v>73</v>
      </c>
      <c r="B59" s="19">
        <v>102</v>
      </c>
      <c r="C59" s="20">
        <f t="shared" si="0"/>
        <v>0.40790210349516115</v>
      </c>
    </row>
    <row r="60" spans="1:3" x14ac:dyDescent="0.2">
      <c r="A60" s="10" t="s">
        <v>128</v>
      </c>
      <c r="B60" s="19">
        <v>101</v>
      </c>
      <c r="C60" s="20">
        <f t="shared" si="0"/>
        <v>0.40390306326481645</v>
      </c>
    </row>
    <row r="61" spans="1:3" x14ac:dyDescent="0.2">
      <c r="A61" s="10" t="s">
        <v>79</v>
      </c>
      <c r="B61" s="19">
        <v>93</v>
      </c>
      <c r="C61" s="20">
        <f t="shared" si="0"/>
        <v>0.37191074142205871</v>
      </c>
    </row>
    <row r="62" spans="1:3" x14ac:dyDescent="0.2">
      <c r="A62" s="10" t="s">
        <v>87</v>
      </c>
      <c r="B62" s="19">
        <v>76</v>
      </c>
      <c r="C62" s="20">
        <f t="shared" si="0"/>
        <v>0.30392705750619853</v>
      </c>
    </row>
    <row r="63" spans="1:3" x14ac:dyDescent="0.2">
      <c r="A63" s="10" t="s">
        <v>111</v>
      </c>
      <c r="B63" s="19">
        <v>71</v>
      </c>
      <c r="C63" s="20">
        <f t="shared" si="0"/>
        <v>0.28393185635447493</v>
      </c>
    </row>
    <row r="64" spans="1:3" x14ac:dyDescent="0.2">
      <c r="A64" s="10" t="s">
        <v>110</v>
      </c>
      <c r="B64" s="19">
        <v>68</v>
      </c>
      <c r="C64" s="20">
        <f t="shared" si="0"/>
        <v>0.27193473566344079</v>
      </c>
    </row>
    <row r="65" spans="1:3" x14ac:dyDescent="0.2">
      <c r="A65" s="10" t="s">
        <v>132</v>
      </c>
      <c r="B65" s="19">
        <v>68</v>
      </c>
      <c r="C65" s="20">
        <f t="shared" si="0"/>
        <v>0.27193473566344079</v>
      </c>
    </row>
    <row r="66" spans="1:3" x14ac:dyDescent="0.2">
      <c r="A66" s="10" t="s">
        <v>107</v>
      </c>
      <c r="B66" s="19">
        <v>66</v>
      </c>
      <c r="C66" s="20">
        <f t="shared" si="0"/>
        <v>0.26393665520275134</v>
      </c>
    </row>
    <row r="67" spans="1:3" x14ac:dyDescent="0.2">
      <c r="A67" s="10" t="s">
        <v>97</v>
      </c>
      <c r="B67" s="19">
        <v>63</v>
      </c>
      <c r="C67" s="20">
        <f t="shared" si="0"/>
        <v>0.25193953451171719</v>
      </c>
    </row>
    <row r="68" spans="1:3" x14ac:dyDescent="0.2">
      <c r="A68" s="10" t="s">
        <v>131</v>
      </c>
      <c r="B68" s="19">
        <v>63</v>
      </c>
      <c r="C68" s="20">
        <f t="shared" si="0"/>
        <v>0.25193953451171719</v>
      </c>
    </row>
    <row r="69" spans="1:3" x14ac:dyDescent="0.2">
      <c r="A69" s="10" t="s">
        <v>72</v>
      </c>
      <c r="B69" s="19">
        <v>59</v>
      </c>
      <c r="C69" s="20">
        <f t="shared" si="0"/>
        <v>0.23594337359033832</v>
      </c>
    </row>
    <row r="70" spans="1:3" x14ac:dyDescent="0.2">
      <c r="A70" s="10" t="s">
        <v>112</v>
      </c>
      <c r="B70" s="19">
        <v>51</v>
      </c>
      <c r="C70" s="20">
        <f t="shared" si="0"/>
        <v>0.20395105174758058</v>
      </c>
    </row>
    <row r="71" spans="1:3" x14ac:dyDescent="0.2">
      <c r="A71" s="10" t="s">
        <v>85</v>
      </c>
      <c r="B71" s="19">
        <v>50</v>
      </c>
      <c r="C71" s="20">
        <f t="shared" si="0"/>
        <v>0.19995201151723585</v>
      </c>
    </row>
    <row r="72" spans="1:3" x14ac:dyDescent="0.2">
      <c r="A72" s="10" t="s">
        <v>109</v>
      </c>
      <c r="B72" s="19">
        <v>49</v>
      </c>
      <c r="C72" s="20">
        <f t="shared" si="0"/>
        <v>0.19595297128689113</v>
      </c>
    </row>
    <row r="73" spans="1:3" x14ac:dyDescent="0.2">
      <c r="A73" s="10" t="s">
        <v>138</v>
      </c>
      <c r="B73" s="19">
        <v>48</v>
      </c>
      <c r="C73" s="20">
        <f t="shared" si="0"/>
        <v>0.19195393105654643</v>
      </c>
    </row>
    <row r="74" spans="1:3" x14ac:dyDescent="0.2">
      <c r="A74" s="10" t="s">
        <v>118</v>
      </c>
      <c r="B74" s="19">
        <v>47</v>
      </c>
      <c r="C74" s="20">
        <f t="shared" si="0"/>
        <v>0.1879548908262017</v>
      </c>
    </row>
    <row r="75" spans="1:3" x14ac:dyDescent="0.2">
      <c r="A75" s="10" t="s">
        <v>74</v>
      </c>
      <c r="B75" s="19">
        <v>44</v>
      </c>
      <c r="C75" s="20">
        <f t="shared" si="0"/>
        <v>0.17595777013516756</v>
      </c>
    </row>
    <row r="76" spans="1:3" x14ac:dyDescent="0.2">
      <c r="A76" s="10" t="s">
        <v>158</v>
      </c>
      <c r="B76" s="19">
        <v>40</v>
      </c>
      <c r="C76" s="20">
        <f t="shared" ref="C76:C94" si="1">(B76/B$95)*100</f>
        <v>0.15996160921378869</v>
      </c>
    </row>
    <row r="77" spans="1:3" x14ac:dyDescent="0.2">
      <c r="A77" s="10" t="s">
        <v>125</v>
      </c>
      <c r="B77" s="19">
        <v>36</v>
      </c>
      <c r="C77" s="20">
        <f t="shared" si="1"/>
        <v>0.14396544829240981</v>
      </c>
    </row>
    <row r="78" spans="1:3" x14ac:dyDescent="0.2">
      <c r="A78" s="10" t="s">
        <v>135</v>
      </c>
      <c r="B78" s="19">
        <v>35</v>
      </c>
      <c r="C78" s="20">
        <f t="shared" si="1"/>
        <v>0.13996640806206512</v>
      </c>
    </row>
    <row r="79" spans="1:3" x14ac:dyDescent="0.2">
      <c r="A79" s="10" t="s">
        <v>104</v>
      </c>
      <c r="B79" s="19">
        <v>34</v>
      </c>
      <c r="C79" s="20">
        <f t="shared" si="1"/>
        <v>0.13596736783172039</v>
      </c>
    </row>
    <row r="80" spans="1:3" x14ac:dyDescent="0.2">
      <c r="A80" s="10" t="s">
        <v>88</v>
      </c>
      <c r="B80" s="19">
        <v>33</v>
      </c>
      <c r="C80" s="20">
        <f t="shared" si="1"/>
        <v>0.13196832760137567</v>
      </c>
    </row>
    <row r="81" spans="1:3" x14ac:dyDescent="0.2">
      <c r="A81" s="10" t="s">
        <v>86</v>
      </c>
      <c r="B81" s="19">
        <v>32</v>
      </c>
      <c r="C81" s="20">
        <f t="shared" si="1"/>
        <v>0.12796928737103094</v>
      </c>
    </row>
    <row r="82" spans="1:3" x14ac:dyDescent="0.2">
      <c r="A82" s="10" t="s">
        <v>83</v>
      </c>
      <c r="B82" s="42">
        <v>26</v>
      </c>
      <c r="C82" s="20">
        <f t="shared" si="1"/>
        <v>0.10397504598896265</v>
      </c>
    </row>
    <row r="83" spans="1:3" x14ac:dyDescent="0.2">
      <c r="A83" s="10" t="s">
        <v>117</v>
      </c>
      <c r="B83" s="19">
        <v>25</v>
      </c>
      <c r="C83" s="20">
        <f t="shared" si="1"/>
        <v>9.9976005758617925E-2</v>
      </c>
    </row>
    <row r="84" spans="1:3" x14ac:dyDescent="0.2">
      <c r="A84" s="10" t="s">
        <v>139</v>
      </c>
      <c r="B84" s="19">
        <v>16</v>
      </c>
      <c r="C84" s="20">
        <f t="shared" si="1"/>
        <v>6.3984643685515472E-2</v>
      </c>
    </row>
    <row r="85" spans="1:3" x14ac:dyDescent="0.2">
      <c r="A85" s="10" t="s">
        <v>126</v>
      </c>
      <c r="B85" s="19">
        <v>13</v>
      </c>
      <c r="C85" s="20">
        <f t="shared" si="1"/>
        <v>5.1987522994481325E-2</v>
      </c>
    </row>
    <row r="86" spans="1:3" x14ac:dyDescent="0.2">
      <c r="A86" s="10" t="s">
        <v>121</v>
      </c>
      <c r="B86" s="19">
        <v>11</v>
      </c>
      <c r="C86" s="20">
        <f t="shared" si="1"/>
        <v>4.3989442533791889E-2</v>
      </c>
    </row>
    <row r="87" spans="1:3" x14ac:dyDescent="0.2">
      <c r="A87" s="10" t="s">
        <v>101</v>
      </c>
      <c r="B87" s="19">
        <v>9</v>
      </c>
      <c r="C87" s="20">
        <f t="shared" si="1"/>
        <v>3.5991362073102454E-2</v>
      </c>
    </row>
    <row r="88" spans="1:3" x14ac:dyDescent="0.2">
      <c r="A88" s="10" t="s">
        <v>102</v>
      </c>
      <c r="B88" s="19">
        <v>9</v>
      </c>
      <c r="C88" s="20">
        <f t="shared" si="1"/>
        <v>3.5991362073102454E-2</v>
      </c>
    </row>
    <row r="89" spans="1:3" x14ac:dyDescent="0.2">
      <c r="A89" s="10" t="s">
        <v>105</v>
      </c>
      <c r="B89" s="19">
        <v>3</v>
      </c>
      <c r="C89" s="20">
        <f t="shared" si="1"/>
        <v>1.1997120691034152E-2</v>
      </c>
    </row>
    <row r="90" spans="1:3" x14ac:dyDescent="0.2">
      <c r="A90" s="10" t="s">
        <v>82</v>
      </c>
      <c r="B90" s="19">
        <v>2</v>
      </c>
      <c r="C90" s="20">
        <f t="shared" si="1"/>
        <v>7.9980804606894339E-3</v>
      </c>
    </row>
    <row r="91" spans="1:3" x14ac:dyDescent="0.2">
      <c r="A91" s="10" t="s">
        <v>159</v>
      </c>
      <c r="B91" s="19">
        <v>2</v>
      </c>
      <c r="C91" s="20">
        <f t="shared" si="1"/>
        <v>7.9980804606894339E-3</v>
      </c>
    </row>
    <row r="92" spans="1:3" x14ac:dyDescent="0.2">
      <c r="A92" s="10" t="s">
        <v>157</v>
      </c>
      <c r="B92" s="19">
        <v>1</v>
      </c>
      <c r="C92" s="20">
        <f t="shared" si="1"/>
        <v>3.999040230344717E-3</v>
      </c>
    </row>
    <row r="93" spans="1:3" x14ac:dyDescent="0.2">
      <c r="A93" s="10" t="s">
        <v>160</v>
      </c>
      <c r="B93" s="19">
        <v>1</v>
      </c>
      <c r="C93" s="20">
        <f t="shared" si="1"/>
        <v>3.999040230344717E-3</v>
      </c>
    </row>
    <row r="94" spans="1:3" x14ac:dyDescent="0.2">
      <c r="A94" s="10" t="s">
        <v>161</v>
      </c>
      <c r="B94" s="19">
        <v>1</v>
      </c>
      <c r="C94" s="20">
        <f t="shared" si="1"/>
        <v>3.999040230344717E-3</v>
      </c>
    </row>
    <row r="95" spans="1:3" ht="15.75" x14ac:dyDescent="0.25">
      <c r="A95" s="43" t="s">
        <v>29</v>
      </c>
      <c r="B95" s="21">
        <v>25006</v>
      </c>
      <c r="C95" s="22">
        <f t="shared" ref="C95" si="2">(B95/B$95)*100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zoomScaleNormal="100" workbookViewId="0">
      <selection activeCell="E9" sqref="E9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7.45" x14ac:dyDescent="0.3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148</v>
      </c>
    </row>
    <row r="10" spans="1:3" ht="15.75" x14ac:dyDescent="0.25">
      <c r="A10" s="3"/>
      <c r="B10" s="8" t="s">
        <v>28</v>
      </c>
      <c r="C10" s="9" t="s">
        <v>3</v>
      </c>
    </row>
    <row r="11" spans="1:3" x14ac:dyDescent="0.2">
      <c r="A11" s="10" t="s">
        <v>69</v>
      </c>
      <c r="B11" s="19">
        <v>265</v>
      </c>
      <c r="C11" s="20">
        <f t="shared" ref="C11:C42" si="0">(B11/B$81)*100</f>
        <v>12.996566944580676</v>
      </c>
    </row>
    <row r="12" spans="1:3" x14ac:dyDescent="0.2">
      <c r="A12" s="10" t="s">
        <v>89</v>
      </c>
      <c r="B12" s="19">
        <v>140</v>
      </c>
      <c r="C12" s="20">
        <f t="shared" si="0"/>
        <v>6.8661108386463958</v>
      </c>
    </row>
    <row r="13" spans="1:3" x14ac:dyDescent="0.2">
      <c r="A13" s="10" t="s">
        <v>81</v>
      </c>
      <c r="B13" s="19">
        <v>134</v>
      </c>
      <c r="C13" s="20">
        <f t="shared" si="0"/>
        <v>6.5718489455615492</v>
      </c>
    </row>
    <row r="14" spans="1:3" x14ac:dyDescent="0.2">
      <c r="A14" s="10" t="s">
        <v>120</v>
      </c>
      <c r="B14" s="19">
        <v>121</v>
      </c>
      <c r="C14" s="20">
        <f t="shared" si="0"/>
        <v>5.9342815105443849</v>
      </c>
    </row>
    <row r="15" spans="1:3" x14ac:dyDescent="0.2">
      <c r="A15" s="10" t="s">
        <v>115</v>
      </c>
      <c r="B15" s="19">
        <v>114</v>
      </c>
      <c r="C15" s="20">
        <f t="shared" si="0"/>
        <v>5.5909759686120646</v>
      </c>
    </row>
    <row r="16" spans="1:3" x14ac:dyDescent="0.2">
      <c r="A16" s="10" t="s">
        <v>71</v>
      </c>
      <c r="B16" s="19">
        <v>108</v>
      </c>
      <c r="C16" s="20">
        <f t="shared" si="0"/>
        <v>5.2967140755272197</v>
      </c>
    </row>
    <row r="17" spans="1:3" x14ac:dyDescent="0.2">
      <c r="A17" s="10" t="s">
        <v>64</v>
      </c>
      <c r="B17" s="19">
        <v>97</v>
      </c>
      <c r="C17" s="20">
        <f t="shared" si="0"/>
        <v>4.757233938205002</v>
      </c>
    </row>
    <row r="18" spans="1:3" x14ac:dyDescent="0.2">
      <c r="A18" s="10" t="s">
        <v>98</v>
      </c>
      <c r="B18" s="19">
        <v>74</v>
      </c>
      <c r="C18" s="20">
        <f t="shared" si="0"/>
        <v>3.6292300147130945</v>
      </c>
    </row>
    <row r="19" spans="1:3" x14ac:dyDescent="0.2">
      <c r="A19" s="10" t="s">
        <v>77</v>
      </c>
      <c r="B19" s="19">
        <v>73</v>
      </c>
      <c r="C19" s="20">
        <f t="shared" si="0"/>
        <v>3.5801863658656203</v>
      </c>
    </row>
    <row r="20" spans="1:3" x14ac:dyDescent="0.2">
      <c r="A20" s="10" t="s">
        <v>134</v>
      </c>
      <c r="B20" s="19">
        <v>56</v>
      </c>
      <c r="C20" s="20">
        <f t="shared" si="0"/>
        <v>2.7464443354585582</v>
      </c>
    </row>
    <row r="21" spans="1:3" x14ac:dyDescent="0.2">
      <c r="A21" s="10" t="s">
        <v>76</v>
      </c>
      <c r="B21" s="19">
        <v>54</v>
      </c>
      <c r="C21" s="20">
        <f t="shared" si="0"/>
        <v>2.6483570377636099</v>
      </c>
    </row>
    <row r="22" spans="1:3" x14ac:dyDescent="0.2">
      <c r="A22" s="10" t="s">
        <v>70</v>
      </c>
      <c r="B22" s="19">
        <v>39</v>
      </c>
      <c r="C22" s="20">
        <f t="shared" si="0"/>
        <v>1.9127023050514957</v>
      </c>
    </row>
    <row r="23" spans="1:3" x14ac:dyDescent="0.2">
      <c r="A23" s="10" t="s">
        <v>63</v>
      </c>
      <c r="B23" s="19">
        <v>36</v>
      </c>
      <c r="C23" s="20">
        <f t="shared" si="0"/>
        <v>1.7655713585090729</v>
      </c>
    </row>
    <row r="24" spans="1:3" x14ac:dyDescent="0.2">
      <c r="A24" s="10" t="s">
        <v>129</v>
      </c>
      <c r="B24" s="19">
        <v>36</v>
      </c>
      <c r="C24" s="20">
        <f t="shared" si="0"/>
        <v>1.7655713585090729</v>
      </c>
    </row>
    <row r="25" spans="1:3" x14ac:dyDescent="0.2">
      <c r="A25" s="10" t="s">
        <v>96</v>
      </c>
      <c r="B25" s="19">
        <v>35</v>
      </c>
      <c r="C25" s="20">
        <f t="shared" si="0"/>
        <v>1.716527709661599</v>
      </c>
    </row>
    <row r="26" spans="1:3" x14ac:dyDescent="0.2">
      <c r="A26" s="10" t="s">
        <v>108</v>
      </c>
      <c r="B26" s="19">
        <v>34</v>
      </c>
      <c r="C26" s="20">
        <f t="shared" si="0"/>
        <v>1.6674840608141246</v>
      </c>
    </row>
    <row r="27" spans="1:3" x14ac:dyDescent="0.2">
      <c r="A27" s="10" t="s">
        <v>114</v>
      </c>
      <c r="B27" s="19">
        <v>34</v>
      </c>
      <c r="C27" s="20">
        <f t="shared" si="0"/>
        <v>1.6674840608141246</v>
      </c>
    </row>
    <row r="28" spans="1:3" x14ac:dyDescent="0.2">
      <c r="A28" s="10" t="s">
        <v>116</v>
      </c>
      <c r="B28" s="19">
        <v>31</v>
      </c>
      <c r="C28" s="20">
        <f t="shared" si="0"/>
        <v>1.5203531142717017</v>
      </c>
    </row>
    <row r="29" spans="1:3" x14ac:dyDescent="0.2">
      <c r="A29" s="10" t="s">
        <v>92</v>
      </c>
      <c r="B29" s="19">
        <v>30</v>
      </c>
      <c r="C29" s="20">
        <f t="shared" si="0"/>
        <v>1.4713094654242276</v>
      </c>
    </row>
    <row r="30" spans="1:3" x14ac:dyDescent="0.2">
      <c r="A30" s="10" t="s">
        <v>62</v>
      </c>
      <c r="B30" s="19">
        <v>28</v>
      </c>
      <c r="C30" s="20">
        <f t="shared" si="0"/>
        <v>1.3732221677292791</v>
      </c>
    </row>
    <row r="31" spans="1:3" x14ac:dyDescent="0.2">
      <c r="A31" s="10" t="s">
        <v>84</v>
      </c>
      <c r="B31" s="19">
        <v>27</v>
      </c>
      <c r="C31" s="20">
        <f t="shared" si="0"/>
        <v>1.3241785188818049</v>
      </c>
    </row>
    <row r="32" spans="1:3" x14ac:dyDescent="0.2">
      <c r="A32" s="10" t="s">
        <v>67</v>
      </c>
      <c r="B32" s="19">
        <v>25</v>
      </c>
      <c r="C32" s="20">
        <f t="shared" si="0"/>
        <v>1.2260912211868562</v>
      </c>
    </row>
    <row r="33" spans="1:3" x14ac:dyDescent="0.2">
      <c r="A33" s="10" t="s">
        <v>78</v>
      </c>
      <c r="B33" s="19">
        <v>21</v>
      </c>
      <c r="C33" s="20">
        <f t="shared" si="0"/>
        <v>1.0299166257969592</v>
      </c>
    </row>
    <row r="34" spans="1:3" x14ac:dyDescent="0.2">
      <c r="A34" s="10" t="s">
        <v>68</v>
      </c>
      <c r="B34" s="19">
        <v>20</v>
      </c>
      <c r="C34" s="20">
        <f t="shared" si="0"/>
        <v>0.98087297694948505</v>
      </c>
    </row>
    <row r="35" spans="1:3" x14ac:dyDescent="0.2">
      <c r="A35" s="10" t="s">
        <v>95</v>
      </c>
      <c r="B35" s="19">
        <v>20</v>
      </c>
      <c r="C35" s="20">
        <f t="shared" si="0"/>
        <v>0.98087297694948505</v>
      </c>
    </row>
    <row r="36" spans="1:3" x14ac:dyDescent="0.2">
      <c r="A36" s="10" t="s">
        <v>133</v>
      </c>
      <c r="B36" s="19">
        <v>20</v>
      </c>
      <c r="C36" s="20">
        <f t="shared" si="0"/>
        <v>0.98087297694948505</v>
      </c>
    </row>
    <row r="37" spans="1:3" x14ac:dyDescent="0.2">
      <c r="A37" s="10" t="s">
        <v>136</v>
      </c>
      <c r="B37" s="19">
        <v>19</v>
      </c>
      <c r="C37" s="20">
        <f t="shared" si="0"/>
        <v>0.9318293281020108</v>
      </c>
    </row>
    <row r="38" spans="1:3" x14ac:dyDescent="0.2">
      <c r="A38" s="10" t="s">
        <v>137</v>
      </c>
      <c r="B38" s="19">
        <v>18</v>
      </c>
      <c r="C38" s="20">
        <f t="shared" si="0"/>
        <v>0.88278567925453644</v>
      </c>
    </row>
    <row r="39" spans="1:3" x14ac:dyDescent="0.2">
      <c r="A39" s="10" t="s">
        <v>113</v>
      </c>
      <c r="B39" s="19">
        <v>17</v>
      </c>
      <c r="C39" s="20">
        <f t="shared" si="0"/>
        <v>0.8337420304070623</v>
      </c>
    </row>
    <row r="40" spans="1:3" x14ac:dyDescent="0.2">
      <c r="A40" s="10" t="s">
        <v>123</v>
      </c>
      <c r="B40" s="19">
        <v>17</v>
      </c>
      <c r="C40" s="20">
        <f t="shared" si="0"/>
        <v>0.8337420304070623</v>
      </c>
    </row>
    <row r="41" spans="1:3" x14ac:dyDescent="0.2">
      <c r="A41" s="10" t="s">
        <v>75</v>
      </c>
      <c r="B41" s="19">
        <v>16</v>
      </c>
      <c r="C41" s="20">
        <f t="shared" si="0"/>
        <v>0.78469838155958804</v>
      </c>
    </row>
    <row r="42" spans="1:3" x14ac:dyDescent="0.2">
      <c r="A42" s="10" t="s">
        <v>99</v>
      </c>
      <c r="B42" s="19">
        <v>16</v>
      </c>
      <c r="C42" s="20">
        <f t="shared" si="0"/>
        <v>0.78469838155958804</v>
      </c>
    </row>
    <row r="43" spans="1:3" x14ac:dyDescent="0.2">
      <c r="A43" s="10" t="s">
        <v>65</v>
      </c>
      <c r="B43" s="19">
        <v>15</v>
      </c>
      <c r="C43" s="20">
        <f t="shared" ref="C43:C74" si="1">(B43/B$81)*100</f>
        <v>0.73565473271211379</v>
      </c>
    </row>
    <row r="44" spans="1:3" x14ac:dyDescent="0.2">
      <c r="A44" s="10" t="s">
        <v>132</v>
      </c>
      <c r="B44" s="19">
        <v>15</v>
      </c>
      <c r="C44" s="20">
        <f t="shared" si="1"/>
        <v>0.73565473271211379</v>
      </c>
    </row>
    <row r="45" spans="1:3" x14ac:dyDescent="0.2">
      <c r="A45" s="10" t="s">
        <v>87</v>
      </c>
      <c r="B45" s="19">
        <v>14</v>
      </c>
      <c r="C45" s="20">
        <f t="shared" si="1"/>
        <v>0.68661108386463954</v>
      </c>
    </row>
    <row r="46" spans="1:3" x14ac:dyDescent="0.2">
      <c r="A46" s="10" t="s">
        <v>61</v>
      </c>
      <c r="B46" s="19">
        <v>12</v>
      </c>
      <c r="C46" s="20">
        <f t="shared" si="1"/>
        <v>0.58852378616969103</v>
      </c>
    </row>
    <row r="47" spans="1:3" x14ac:dyDescent="0.2">
      <c r="A47" s="10" t="s">
        <v>73</v>
      </c>
      <c r="B47" s="19">
        <v>12</v>
      </c>
      <c r="C47" s="20">
        <f t="shared" si="1"/>
        <v>0.58852378616969103</v>
      </c>
    </row>
    <row r="48" spans="1:3" x14ac:dyDescent="0.2">
      <c r="A48" s="10" t="s">
        <v>91</v>
      </c>
      <c r="B48" s="19">
        <v>12</v>
      </c>
      <c r="C48" s="20">
        <f t="shared" si="1"/>
        <v>0.58852378616969103</v>
      </c>
    </row>
    <row r="49" spans="1:3" x14ac:dyDescent="0.2">
      <c r="A49" s="10" t="s">
        <v>106</v>
      </c>
      <c r="B49" s="19">
        <v>12</v>
      </c>
      <c r="C49" s="20">
        <f t="shared" si="1"/>
        <v>0.58852378616969103</v>
      </c>
    </row>
    <row r="50" spans="1:3" x14ac:dyDescent="0.2">
      <c r="A50" s="10" t="s">
        <v>100</v>
      </c>
      <c r="B50" s="19">
        <v>11</v>
      </c>
      <c r="C50" s="20">
        <f t="shared" si="1"/>
        <v>0.53948013732221678</v>
      </c>
    </row>
    <row r="51" spans="1:3" x14ac:dyDescent="0.2">
      <c r="A51" s="10" t="s">
        <v>119</v>
      </c>
      <c r="B51" s="19">
        <v>11</v>
      </c>
      <c r="C51" s="20">
        <f t="shared" si="1"/>
        <v>0.53948013732221678</v>
      </c>
    </row>
    <row r="52" spans="1:3" x14ac:dyDescent="0.2">
      <c r="A52" s="10" t="s">
        <v>112</v>
      </c>
      <c r="B52" s="19">
        <v>10</v>
      </c>
      <c r="C52" s="20">
        <f t="shared" si="1"/>
        <v>0.49043648847474253</v>
      </c>
    </row>
    <row r="53" spans="1:3" x14ac:dyDescent="0.2">
      <c r="A53" s="10" t="s">
        <v>128</v>
      </c>
      <c r="B53" s="19">
        <v>10</v>
      </c>
      <c r="C53" s="20">
        <f t="shared" si="1"/>
        <v>0.49043648847474253</v>
      </c>
    </row>
    <row r="54" spans="1:3" x14ac:dyDescent="0.2">
      <c r="A54" s="10" t="s">
        <v>66</v>
      </c>
      <c r="B54" s="19">
        <v>8</v>
      </c>
      <c r="C54" s="20">
        <f t="shared" si="1"/>
        <v>0.39234919077979402</v>
      </c>
    </row>
    <row r="55" spans="1:3" x14ac:dyDescent="0.2">
      <c r="A55" s="10" t="s">
        <v>79</v>
      </c>
      <c r="B55" s="19">
        <v>8</v>
      </c>
      <c r="C55" s="20">
        <f t="shared" si="1"/>
        <v>0.39234919077979402</v>
      </c>
    </row>
    <row r="56" spans="1:3" x14ac:dyDescent="0.2">
      <c r="A56" s="10" t="s">
        <v>90</v>
      </c>
      <c r="B56" s="19">
        <v>8</v>
      </c>
      <c r="C56" s="20">
        <f t="shared" si="1"/>
        <v>0.39234919077979402</v>
      </c>
    </row>
    <row r="57" spans="1:3" x14ac:dyDescent="0.2">
      <c r="A57" s="10" t="s">
        <v>110</v>
      </c>
      <c r="B57" s="19">
        <v>8</v>
      </c>
      <c r="C57" s="20">
        <f t="shared" si="1"/>
        <v>0.39234919077979402</v>
      </c>
    </row>
    <row r="58" spans="1:3" x14ac:dyDescent="0.2">
      <c r="A58" s="10" t="s">
        <v>127</v>
      </c>
      <c r="B58" s="19">
        <v>8</v>
      </c>
      <c r="C58" s="20">
        <f t="shared" si="1"/>
        <v>0.39234919077979402</v>
      </c>
    </row>
    <row r="59" spans="1:3" x14ac:dyDescent="0.2">
      <c r="A59" s="10" t="s">
        <v>86</v>
      </c>
      <c r="B59" s="19">
        <v>7</v>
      </c>
      <c r="C59" s="20">
        <f t="shared" si="1"/>
        <v>0.34330554193231977</v>
      </c>
    </row>
    <row r="60" spans="1:3" x14ac:dyDescent="0.2">
      <c r="A60" s="10" t="s">
        <v>103</v>
      </c>
      <c r="B60" s="19">
        <v>7</v>
      </c>
      <c r="C60" s="20">
        <f t="shared" si="1"/>
        <v>0.34330554193231977</v>
      </c>
    </row>
    <row r="61" spans="1:3" x14ac:dyDescent="0.2">
      <c r="A61" s="10" t="s">
        <v>122</v>
      </c>
      <c r="B61" s="19">
        <v>7</v>
      </c>
      <c r="C61" s="20">
        <f t="shared" si="1"/>
        <v>0.34330554193231977</v>
      </c>
    </row>
    <row r="62" spans="1:3" x14ac:dyDescent="0.2">
      <c r="A62" s="10" t="s">
        <v>130</v>
      </c>
      <c r="B62" s="19">
        <v>7</v>
      </c>
      <c r="C62" s="20">
        <f t="shared" si="1"/>
        <v>0.34330554193231977</v>
      </c>
    </row>
    <row r="63" spans="1:3" x14ac:dyDescent="0.2">
      <c r="A63" s="10" t="s">
        <v>80</v>
      </c>
      <c r="B63" s="19">
        <v>6</v>
      </c>
      <c r="C63" s="20">
        <f t="shared" si="1"/>
        <v>0.29426189308484552</v>
      </c>
    </row>
    <row r="64" spans="1:3" x14ac:dyDescent="0.2">
      <c r="A64" s="10" t="s">
        <v>93</v>
      </c>
      <c r="B64" s="19">
        <v>6</v>
      </c>
      <c r="C64" s="20">
        <f t="shared" si="1"/>
        <v>0.29426189308484552</v>
      </c>
    </row>
    <row r="65" spans="1:3" x14ac:dyDescent="0.2">
      <c r="A65" s="10" t="s">
        <v>72</v>
      </c>
      <c r="B65" s="19">
        <v>5</v>
      </c>
      <c r="C65" s="20">
        <f t="shared" si="1"/>
        <v>0.24521824423737126</v>
      </c>
    </row>
    <row r="66" spans="1:3" x14ac:dyDescent="0.2">
      <c r="A66" s="10" t="s">
        <v>85</v>
      </c>
      <c r="B66" s="19">
        <v>5</v>
      </c>
      <c r="C66" s="20">
        <f t="shared" si="1"/>
        <v>0.24521824423737126</v>
      </c>
    </row>
    <row r="67" spans="1:3" x14ac:dyDescent="0.2">
      <c r="A67" s="10" t="s">
        <v>131</v>
      </c>
      <c r="B67" s="19">
        <v>5</v>
      </c>
      <c r="C67" s="20">
        <f t="shared" si="1"/>
        <v>0.24521824423737126</v>
      </c>
    </row>
    <row r="68" spans="1:3" x14ac:dyDescent="0.2">
      <c r="A68" s="10" t="s">
        <v>109</v>
      </c>
      <c r="B68" s="19">
        <v>4</v>
      </c>
      <c r="C68" s="20">
        <f t="shared" si="1"/>
        <v>0.19617459538989701</v>
      </c>
    </row>
    <row r="69" spans="1:3" x14ac:dyDescent="0.2">
      <c r="A69" s="10" t="s">
        <v>117</v>
      </c>
      <c r="B69" s="19">
        <v>4</v>
      </c>
      <c r="C69" s="20">
        <f t="shared" si="1"/>
        <v>0.19617459538989701</v>
      </c>
    </row>
    <row r="70" spans="1:3" x14ac:dyDescent="0.2">
      <c r="A70" s="10" t="s">
        <v>124</v>
      </c>
      <c r="B70" s="19">
        <v>4</v>
      </c>
      <c r="C70" s="20">
        <f t="shared" si="1"/>
        <v>0.19617459538989701</v>
      </c>
    </row>
    <row r="71" spans="1:3" x14ac:dyDescent="0.2">
      <c r="A71" s="10" t="s">
        <v>94</v>
      </c>
      <c r="B71" s="19">
        <v>3</v>
      </c>
      <c r="C71" s="20">
        <f t="shared" si="1"/>
        <v>0.14713094654242276</v>
      </c>
    </row>
    <row r="72" spans="1:3" x14ac:dyDescent="0.2">
      <c r="A72" s="10" t="s">
        <v>97</v>
      </c>
      <c r="B72" s="19">
        <v>3</v>
      </c>
      <c r="C72" s="20">
        <f t="shared" si="1"/>
        <v>0.14713094654242276</v>
      </c>
    </row>
    <row r="73" spans="1:3" x14ac:dyDescent="0.2">
      <c r="A73" s="10" t="s">
        <v>101</v>
      </c>
      <c r="B73" s="19">
        <v>3</v>
      </c>
      <c r="C73" s="20">
        <f t="shared" si="1"/>
        <v>0.14713094654242276</v>
      </c>
    </row>
    <row r="74" spans="1:3" x14ac:dyDescent="0.2">
      <c r="A74" s="10" t="s">
        <v>138</v>
      </c>
      <c r="B74" s="19">
        <v>3</v>
      </c>
      <c r="C74" s="20">
        <f t="shared" si="1"/>
        <v>0.14713094654242276</v>
      </c>
    </row>
    <row r="75" spans="1:3" x14ac:dyDescent="0.2">
      <c r="A75" s="10" t="s">
        <v>139</v>
      </c>
      <c r="B75" s="19">
        <v>3</v>
      </c>
      <c r="C75" s="20">
        <f t="shared" ref="C75:C106" si="2">(B75/B$81)*100</f>
        <v>0.14713094654242276</v>
      </c>
    </row>
    <row r="76" spans="1:3" x14ac:dyDescent="0.2">
      <c r="A76" s="10" t="s">
        <v>74</v>
      </c>
      <c r="B76" s="19">
        <v>2</v>
      </c>
      <c r="C76" s="20">
        <f t="shared" si="2"/>
        <v>9.8087297694948505E-2</v>
      </c>
    </row>
    <row r="77" spans="1:3" x14ac:dyDescent="0.2">
      <c r="A77" s="10" t="s">
        <v>88</v>
      </c>
      <c r="B77" s="19">
        <v>2</v>
      </c>
      <c r="C77" s="20">
        <f t="shared" si="2"/>
        <v>9.8087297694948505E-2</v>
      </c>
    </row>
    <row r="78" spans="1:3" x14ac:dyDescent="0.2">
      <c r="A78" s="10" t="s">
        <v>107</v>
      </c>
      <c r="B78" s="19">
        <v>2</v>
      </c>
      <c r="C78" s="20">
        <f t="shared" si="2"/>
        <v>9.8087297694948505E-2</v>
      </c>
    </row>
    <row r="79" spans="1:3" x14ac:dyDescent="0.2">
      <c r="A79" s="10" t="s">
        <v>102</v>
      </c>
      <c r="B79" s="19">
        <v>1</v>
      </c>
      <c r="C79" s="20">
        <f t="shared" si="2"/>
        <v>4.9043648847474253E-2</v>
      </c>
    </row>
    <row r="80" spans="1:3" x14ac:dyDescent="0.2">
      <c r="A80" s="10" t="s">
        <v>118</v>
      </c>
      <c r="B80" s="19">
        <v>1</v>
      </c>
      <c r="C80" s="20">
        <f t="shared" si="2"/>
        <v>4.9043648847474253E-2</v>
      </c>
    </row>
    <row r="81" spans="1:3" ht="15.75" x14ac:dyDescent="0.25">
      <c r="A81" s="43" t="s">
        <v>29</v>
      </c>
      <c r="B81" s="21">
        <v>2039</v>
      </c>
      <c r="C81" s="22">
        <f t="shared" ref="C81" si="3">(B81/B$81)*100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7.45" x14ac:dyDescent="0.3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149</v>
      </c>
    </row>
    <row r="10" spans="1:3" ht="15.75" x14ac:dyDescent="0.25">
      <c r="A10" s="3"/>
      <c r="B10" s="8" t="s">
        <v>28</v>
      </c>
      <c r="C10" s="9" t="s">
        <v>3</v>
      </c>
    </row>
    <row r="11" spans="1:3" x14ac:dyDescent="0.2">
      <c r="A11" s="10" t="s">
        <v>69</v>
      </c>
      <c r="B11" s="19">
        <v>2605</v>
      </c>
      <c r="C11" s="20">
        <f t="shared" ref="C11:C74" si="0">(B11/B$94)*100</f>
        <v>11.352741218513032</v>
      </c>
    </row>
    <row r="12" spans="1:3" x14ac:dyDescent="0.2">
      <c r="A12" s="10" t="s">
        <v>120</v>
      </c>
      <c r="B12" s="19">
        <v>1617</v>
      </c>
      <c r="C12" s="20">
        <f t="shared" si="0"/>
        <v>7.0469798657718119</v>
      </c>
    </row>
    <row r="13" spans="1:3" x14ac:dyDescent="0.2">
      <c r="A13" s="10" t="s">
        <v>89</v>
      </c>
      <c r="B13" s="19">
        <v>1482</v>
      </c>
      <c r="C13" s="20">
        <f t="shared" si="0"/>
        <v>6.4586420291118269</v>
      </c>
    </row>
    <row r="14" spans="1:3" x14ac:dyDescent="0.2">
      <c r="A14" s="10" t="s">
        <v>81</v>
      </c>
      <c r="B14" s="19">
        <v>1100</v>
      </c>
      <c r="C14" s="20">
        <f t="shared" si="0"/>
        <v>4.7938638542665393</v>
      </c>
    </row>
    <row r="15" spans="1:3" x14ac:dyDescent="0.2">
      <c r="A15" s="10" t="s">
        <v>115</v>
      </c>
      <c r="B15" s="19">
        <v>961</v>
      </c>
      <c r="C15" s="20">
        <f t="shared" si="0"/>
        <v>4.1880937854092215</v>
      </c>
    </row>
    <row r="16" spans="1:3" x14ac:dyDescent="0.2">
      <c r="A16" s="10" t="s">
        <v>64</v>
      </c>
      <c r="B16" s="42">
        <v>907</v>
      </c>
      <c r="C16" s="20">
        <f t="shared" si="0"/>
        <v>3.9527586507452277</v>
      </c>
    </row>
    <row r="17" spans="1:3" x14ac:dyDescent="0.2">
      <c r="A17" s="10" t="s">
        <v>71</v>
      </c>
      <c r="B17" s="42">
        <v>883</v>
      </c>
      <c r="C17" s="20">
        <f t="shared" si="0"/>
        <v>3.8481652575612304</v>
      </c>
    </row>
    <row r="18" spans="1:3" x14ac:dyDescent="0.2">
      <c r="A18" s="10" t="s">
        <v>124</v>
      </c>
      <c r="B18" s="19">
        <v>714</v>
      </c>
      <c r="C18" s="20">
        <f t="shared" si="0"/>
        <v>3.111653447223917</v>
      </c>
    </row>
    <row r="19" spans="1:3" x14ac:dyDescent="0.2">
      <c r="A19" s="10" t="s">
        <v>96</v>
      </c>
      <c r="B19" s="19">
        <v>656</v>
      </c>
      <c r="C19" s="20">
        <f t="shared" si="0"/>
        <v>2.8588860803625904</v>
      </c>
    </row>
    <row r="20" spans="1:3" x14ac:dyDescent="0.2">
      <c r="A20" s="10" t="s">
        <v>134</v>
      </c>
      <c r="B20" s="19">
        <v>629</v>
      </c>
      <c r="C20" s="20">
        <f t="shared" si="0"/>
        <v>2.7412185130305935</v>
      </c>
    </row>
    <row r="21" spans="1:3" x14ac:dyDescent="0.2">
      <c r="A21" s="10" t="s">
        <v>77</v>
      </c>
      <c r="B21" s="19">
        <v>625</v>
      </c>
      <c r="C21" s="20">
        <f t="shared" si="0"/>
        <v>2.7237862808332607</v>
      </c>
    </row>
    <row r="22" spans="1:3" x14ac:dyDescent="0.2">
      <c r="A22" s="10" t="s">
        <v>76</v>
      </c>
      <c r="B22" s="19">
        <v>606</v>
      </c>
      <c r="C22" s="20">
        <f t="shared" si="0"/>
        <v>2.6409831778959294</v>
      </c>
    </row>
    <row r="23" spans="1:3" x14ac:dyDescent="0.2">
      <c r="A23" s="10" t="s">
        <v>129</v>
      </c>
      <c r="B23" s="19">
        <v>558</v>
      </c>
      <c r="C23" s="20">
        <f t="shared" si="0"/>
        <v>2.4317963915279348</v>
      </c>
    </row>
    <row r="24" spans="1:3" x14ac:dyDescent="0.2">
      <c r="A24" s="10" t="s">
        <v>116</v>
      </c>
      <c r="B24" s="19">
        <v>554</v>
      </c>
      <c r="C24" s="20">
        <f t="shared" si="0"/>
        <v>2.4143641593306024</v>
      </c>
    </row>
    <row r="25" spans="1:3" x14ac:dyDescent="0.2">
      <c r="A25" s="10" t="s">
        <v>113</v>
      </c>
      <c r="B25" s="19">
        <v>521</v>
      </c>
      <c r="C25" s="20">
        <f t="shared" si="0"/>
        <v>2.2705482437026059</v>
      </c>
    </row>
    <row r="26" spans="1:3" x14ac:dyDescent="0.2">
      <c r="A26" s="10" t="s">
        <v>70</v>
      </c>
      <c r="B26" s="19">
        <v>476</v>
      </c>
      <c r="C26" s="20">
        <f t="shared" si="0"/>
        <v>2.0744356314826113</v>
      </c>
    </row>
    <row r="27" spans="1:3" x14ac:dyDescent="0.2">
      <c r="A27" s="10" t="s">
        <v>98</v>
      </c>
      <c r="B27" s="19">
        <v>442</v>
      </c>
      <c r="C27" s="20">
        <f t="shared" si="0"/>
        <v>1.926261657805282</v>
      </c>
    </row>
    <row r="28" spans="1:3" x14ac:dyDescent="0.2">
      <c r="A28" s="10" t="s">
        <v>92</v>
      </c>
      <c r="B28" s="19">
        <v>440</v>
      </c>
      <c r="C28" s="20">
        <f t="shared" si="0"/>
        <v>1.9175455417066156</v>
      </c>
    </row>
    <row r="29" spans="1:3" x14ac:dyDescent="0.2">
      <c r="A29" s="10" t="s">
        <v>108</v>
      </c>
      <c r="B29" s="42">
        <v>312</v>
      </c>
      <c r="C29" s="20">
        <f t="shared" si="0"/>
        <v>1.3597141113919637</v>
      </c>
    </row>
    <row r="30" spans="1:3" x14ac:dyDescent="0.2">
      <c r="A30" s="10" t="s">
        <v>133</v>
      </c>
      <c r="B30" s="19">
        <v>295</v>
      </c>
      <c r="C30" s="20">
        <f t="shared" si="0"/>
        <v>1.2856271245532991</v>
      </c>
    </row>
    <row r="31" spans="1:3" x14ac:dyDescent="0.2">
      <c r="A31" s="10" t="s">
        <v>130</v>
      </c>
      <c r="B31" s="19">
        <v>292</v>
      </c>
      <c r="C31" s="20">
        <f t="shared" si="0"/>
        <v>1.2725529504052995</v>
      </c>
    </row>
    <row r="32" spans="1:3" x14ac:dyDescent="0.2">
      <c r="A32" s="10" t="s">
        <v>63</v>
      </c>
      <c r="B32" s="19">
        <v>283</v>
      </c>
      <c r="C32" s="20">
        <f t="shared" si="0"/>
        <v>1.2333304279613004</v>
      </c>
    </row>
    <row r="33" spans="1:3" x14ac:dyDescent="0.2">
      <c r="A33" s="10" t="s">
        <v>99</v>
      </c>
      <c r="B33" s="19">
        <v>269</v>
      </c>
      <c r="C33" s="20">
        <f t="shared" si="0"/>
        <v>1.1723176152706354</v>
      </c>
    </row>
    <row r="34" spans="1:3" x14ac:dyDescent="0.2">
      <c r="A34" s="10" t="s">
        <v>127</v>
      </c>
      <c r="B34" s="19">
        <v>269</v>
      </c>
      <c r="C34" s="20">
        <f t="shared" si="0"/>
        <v>1.1723176152706354</v>
      </c>
    </row>
    <row r="35" spans="1:3" x14ac:dyDescent="0.2">
      <c r="A35" s="10" t="s">
        <v>123</v>
      </c>
      <c r="B35" s="19">
        <v>268</v>
      </c>
      <c r="C35" s="20">
        <f t="shared" si="0"/>
        <v>1.1679595572213022</v>
      </c>
    </row>
    <row r="36" spans="1:3" x14ac:dyDescent="0.2">
      <c r="A36" s="10" t="s">
        <v>65</v>
      </c>
      <c r="B36" s="42">
        <v>254</v>
      </c>
      <c r="C36" s="20">
        <f t="shared" si="0"/>
        <v>1.1069467445306371</v>
      </c>
    </row>
    <row r="37" spans="1:3" x14ac:dyDescent="0.2">
      <c r="A37" s="10" t="s">
        <v>137</v>
      </c>
      <c r="B37" s="19">
        <v>252</v>
      </c>
      <c r="C37" s="20">
        <f t="shared" si="0"/>
        <v>1.0982306284319707</v>
      </c>
    </row>
    <row r="38" spans="1:3" x14ac:dyDescent="0.2">
      <c r="A38" s="10" t="s">
        <v>90</v>
      </c>
      <c r="B38" s="42">
        <v>244</v>
      </c>
      <c r="C38" s="20">
        <f t="shared" si="0"/>
        <v>1.0633661640373051</v>
      </c>
    </row>
    <row r="39" spans="1:3" x14ac:dyDescent="0.2">
      <c r="A39" s="10" t="s">
        <v>95</v>
      </c>
      <c r="B39" s="19">
        <v>241</v>
      </c>
      <c r="C39" s="20">
        <f t="shared" si="0"/>
        <v>1.0502919898893053</v>
      </c>
    </row>
    <row r="40" spans="1:3" x14ac:dyDescent="0.2">
      <c r="A40" s="10" t="s">
        <v>136</v>
      </c>
      <c r="B40" s="19">
        <v>238</v>
      </c>
      <c r="C40" s="20">
        <f t="shared" si="0"/>
        <v>1.0372178157413057</v>
      </c>
    </row>
    <row r="41" spans="1:3" x14ac:dyDescent="0.2">
      <c r="A41" s="10" t="s">
        <v>114</v>
      </c>
      <c r="B41" s="19">
        <v>237</v>
      </c>
      <c r="C41" s="20">
        <f t="shared" si="0"/>
        <v>1.0328597576919725</v>
      </c>
    </row>
    <row r="42" spans="1:3" x14ac:dyDescent="0.2">
      <c r="A42" s="10" t="s">
        <v>67</v>
      </c>
      <c r="B42" s="19">
        <v>230</v>
      </c>
      <c r="C42" s="20">
        <f t="shared" si="0"/>
        <v>1.0023533513466398</v>
      </c>
    </row>
    <row r="43" spans="1:3" x14ac:dyDescent="0.2">
      <c r="A43" s="10" t="s">
        <v>94</v>
      </c>
      <c r="B43" s="19">
        <v>203</v>
      </c>
      <c r="C43" s="20">
        <f t="shared" si="0"/>
        <v>0.88468578401464315</v>
      </c>
    </row>
    <row r="44" spans="1:3" x14ac:dyDescent="0.2">
      <c r="A44" s="10" t="s">
        <v>78</v>
      </c>
      <c r="B44" s="19">
        <v>176</v>
      </c>
      <c r="C44" s="20">
        <f t="shared" si="0"/>
        <v>0.76701821668264614</v>
      </c>
    </row>
    <row r="45" spans="1:3" x14ac:dyDescent="0.2">
      <c r="A45" s="10" t="s">
        <v>103</v>
      </c>
      <c r="B45" s="19">
        <v>158</v>
      </c>
      <c r="C45" s="20">
        <f t="shared" si="0"/>
        <v>0.68857317179464828</v>
      </c>
    </row>
    <row r="46" spans="1:3" x14ac:dyDescent="0.2">
      <c r="A46" s="10" t="s">
        <v>62</v>
      </c>
      <c r="B46" s="19">
        <v>157</v>
      </c>
      <c r="C46" s="20">
        <f t="shared" si="0"/>
        <v>0.68421511374531507</v>
      </c>
    </row>
    <row r="47" spans="1:3" x14ac:dyDescent="0.2">
      <c r="A47" s="10" t="s">
        <v>68</v>
      </c>
      <c r="B47" s="19">
        <v>148</v>
      </c>
      <c r="C47" s="20">
        <f t="shared" si="0"/>
        <v>0.64499259130131614</v>
      </c>
    </row>
    <row r="48" spans="1:3" x14ac:dyDescent="0.2">
      <c r="A48" s="10" t="s">
        <v>80</v>
      </c>
      <c r="B48" s="19">
        <v>140</v>
      </c>
      <c r="C48" s="20">
        <f t="shared" si="0"/>
        <v>0.61012812690665041</v>
      </c>
    </row>
    <row r="49" spans="1:3" x14ac:dyDescent="0.2">
      <c r="A49" s="10" t="s">
        <v>100</v>
      </c>
      <c r="B49" s="19">
        <v>135</v>
      </c>
      <c r="C49" s="20">
        <f t="shared" si="0"/>
        <v>0.58833783665998429</v>
      </c>
    </row>
    <row r="50" spans="1:3" x14ac:dyDescent="0.2">
      <c r="A50" s="10" t="s">
        <v>61</v>
      </c>
      <c r="B50" s="19">
        <v>134</v>
      </c>
      <c r="C50" s="20">
        <f t="shared" si="0"/>
        <v>0.58397977861065109</v>
      </c>
    </row>
    <row r="51" spans="1:3" x14ac:dyDescent="0.2">
      <c r="A51" s="10" t="s">
        <v>75</v>
      </c>
      <c r="B51" s="19">
        <v>133</v>
      </c>
      <c r="C51" s="20">
        <f t="shared" si="0"/>
        <v>0.57962172056131789</v>
      </c>
    </row>
    <row r="52" spans="1:3" x14ac:dyDescent="0.2">
      <c r="A52" s="10" t="s">
        <v>106</v>
      </c>
      <c r="B52" s="19">
        <v>123</v>
      </c>
      <c r="C52" s="20">
        <f t="shared" si="0"/>
        <v>0.53604114006798576</v>
      </c>
    </row>
    <row r="53" spans="1:3" x14ac:dyDescent="0.2">
      <c r="A53" s="10" t="s">
        <v>128</v>
      </c>
      <c r="B53" s="19">
        <v>122</v>
      </c>
      <c r="C53" s="20">
        <f t="shared" si="0"/>
        <v>0.53168308201865255</v>
      </c>
    </row>
    <row r="54" spans="1:3" x14ac:dyDescent="0.2">
      <c r="A54" s="10" t="s">
        <v>66</v>
      </c>
      <c r="B54" s="19">
        <v>116</v>
      </c>
      <c r="C54" s="20">
        <f t="shared" si="0"/>
        <v>0.50553473372265323</v>
      </c>
    </row>
    <row r="55" spans="1:3" x14ac:dyDescent="0.2">
      <c r="A55" s="10" t="s">
        <v>119</v>
      </c>
      <c r="B55" s="19">
        <v>116</v>
      </c>
      <c r="C55" s="20">
        <f t="shared" si="0"/>
        <v>0.50553473372265323</v>
      </c>
    </row>
    <row r="56" spans="1:3" x14ac:dyDescent="0.2">
      <c r="A56" s="10" t="s">
        <v>91</v>
      </c>
      <c r="B56" s="19">
        <v>115</v>
      </c>
      <c r="C56" s="20">
        <f t="shared" si="0"/>
        <v>0.50117667567331992</v>
      </c>
    </row>
    <row r="57" spans="1:3" x14ac:dyDescent="0.2">
      <c r="A57" s="10" t="s">
        <v>93</v>
      </c>
      <c r="B57" s="19">
        <v>106</v>
      </c>
      <c r="C57" s="20">
        <f t="shared" si="0"/>
        <v>0.46195415322932099</v>
      </c>
    </row>
    <row r="58" spans="1:3" x14ac:dyDescent="0.2">
      <c r="A58" s="10" t="s">
        <v>73</v>
      </c>
      <c r="B58" s="19">
        <v>104</v>
      </c>
      <c r="C58" s="20">
        <f t="shared" si="0"/>
        <v>0.45323803713065464</v>
      </c>
    </row>
    <row r="59" spans="1:3" x14ac:dyDescent="0.2">
      <c r="A59" s="10" t="s">
        <v>84</v>
      </c>
      <c r="B59" s="19">
        <v>103</v>
      </c>
      <c r="C59" s="20">
        <f t="shared" si="0"/>
        <v>0.44887997908132132</v>
      </c>
    </row>
    <row r="60" spans="1:3" x14ac:dyDescent="0.2">
      <c r="A60" s="10" t="s">
        <v>122</v>
      </c>
      <c r="B60" s="19">
        <v>93</v>
      </c>
      <c r="C60" s="20">
        <f t="shared" si="0"/>
        <v>0.40529939858798919</v>
      </c>
    </row>
    <row r="61" spans="1:3" x14ac:dyDescent="0.2">
      <c r="A61" s="10" t="s">
        <v>79</v>
      </c>
      <c r="B61" s="19">
        <v>92</v>
      </c>
      <c r="C61" s="20">
        <f t="shared" si="0"/>
        <v>0.40094134053865599</v>
      </c>
    </row>
    <row r="62" spans="1:3" x14ac:dyDescent="0.2">
      <c r="A62" s="10" t="s">
        <v>132</v>
      </c>
      <c r="B62" s="19">
        <v>68</v>
      </c>
      <c r="C62" s="20">
        <f t="shared" si="0"/>
        <v>0.29634794735465875</v>
      </c>
    </row>
    <row r="63" spans="1:3" x14ac:dyDescent="0.2">
      <c r="A63" s="10" t="s">
        <v>110</v>
      </c>
      <c r="B63" s="19">
        <v>64</v>
      </c>
      <c r="C63" s="20">
        <f t="shared" si="0"/>
        <v>0.27891571515732594</v>
      </c>
    </row>
    <row r="64" spans="1:3" x14ac:dyDescent="0.2">
      <c r="A64" s="10" t="s">
        <v>131</v>
      </c>
      <c r="B64" s="19">
        <v>62</v>
      </c>
      <c r="C64" s="20">
        <f t="shared" si="0"/>
        <v>0.27019959905865948</v>
      </c>
    </row>
    <row r="65" spans="1:3" x14ac:dyDescent="0.2">
      <c r="A65" s="10" t="s">
        <v>97</v>
      </c>
      <c r="B65" s="19">
        <v>61</v>
      </c>
      <c r="C65" s="20">
        <f t="shared" si="0"/>
        <v>0.26584154100932628</v>
      </c>
    </row>
    <row r="66" spans="1:3" x14ac:dyDescent="0.2">
      <c r="A66" s="10" t="s">
        <v>87</v>
      </c>
      <c r="B66" s="19">
        <v>59</v>
      </c>
      <c r="C66" s="20">
        <f t="shared" si="0"/>
        <v>0.25712542491065982</v>
      </c>
    </row>
    <row r="67" spans="1:3" x14ac:dyDescent="0.2">
      <c r="A67" s="10" t="s">
        <v>107</v>
      </c>
      <c r="B67" s="19">
        <v>58</v>
      </c>
      <c r="C67" s="20">
        <f t="shared" si="0"/>
        <v>0.25276736686132661</v>
      </c>
    </row>
    <row r="68" spans="1:3" x14ac:dyDescent="0.2">
      <c r="A68" s="10" t="s">
        <v>72</v>
      </c>
      <c r="B68" s="19">
        <v>57</v>
      </c>
      <c r="C68" s="20">
        <f t="shared" si="0"/>
        <v>0.24840930881199338</v>
      </c>
    </row>
    <row r="69" spans="1:3" x14ac:dyDescent="0.2">
      <c r="A69" s="10" t="s">
        <v>118</v>
      </c>
      <c r="B69" s="19">
        <v>47</v>
      </c>
      <c r="C69" s="20">
        <f t="shared" si="0"/>
        <v>0.2048287283186612</v>
      </c>
    </row>
    <row r="70" spans="1:3" x14ac:dyDescent="0.2">
      <c r="A70" s="10" t="s">
        <v>74</v>
      </c>
      <c r="B70" s="19">
        <v>45</v>
      </c>
      <c r="C70" s="20">
        <f t="shared" si="0"/>
        <v>0.19611261221999476</v>
      </c>
    </row>
    <row r="71" spans="1:3" x14ac:dyDescent="0.2">
      <c r="A71" s="10" t="s">
        <v>109</v>
      </c>
      <c r="B71" s="19">
        <v>41</v>
      </c>
      <c r="C71" s="20">
        <f t="shared" si="0"/>
        <v>0.1786803800226619</v>
      </c>
    </row>
    <row r="72" spans="1:3" x14ac:dyDescent="0.2">
      <c r="A72" s="10" t="s">
        <v>111</v>
      </c>
      <c r="B72" s="19">
        <v>39</v>
      </c>
      <c r="C72" s="20">
        <f t="shared" si="0"/>
        <v>0.16996426392399547</v>
      </c>
    </row>
    <row r="73" spans="1:3" x14ac:dyDescent="0.2">
      <c r="A73" s="10" t="s">
        <v>85</v>
      </c>
      <c r="B73" s="19">
        <v>38</v>
      </c>
      <c r="C73" s="20">
        <f t="shared" si="0"/>
        <v>0.16560620587466227</v>
      </c>
    </row>
    <row r="74" spans="1:3" x14ac:dyDescent="0.2">
      <c r="A74" s="10" t="s">
        <v>138</v>
      </c>
      <c r="B74" s="19">
        <v>37</v>
      </c>
      <c r="C74" s="20">
        <f t="shared" si="0"/>
        <v>0.16124814782532904</v>
      </c>
    </row>
    <row r="75" spans="1:3" x14ac:dyDescent="0.2">
      <c r="A75" s="10" t="s">
        <v>158</v>
      </c>
      <c r="B75" s="42">
        <v>35</v>
      </c>
      <c r="C75" s="20">
        <f t="shared" ref="C75:C93" si="1">(B75/B$94)*100</f>
        <v>0.1525320317266626</v>
      </c>
    </row>
    <row r="76" spans="1:3" x14ac:dyDescent="0.2">
      <c r="A76" s="10" t="s">
        <v>125</v>
      </c>
      <c r="B76" s="19">
        <v>35</v>
      </c>
      <c r="C76" s="20">
        <f t="shared" si="1"/>
        <v>0.1525320317266626</v>
      </c>
    </row>
    <row r="77" spans="1:3" x14ac:dyDescent="0.2">
      <c r="A77" s="10" t="s">
        <v>112</v>
      </c>
      <c r="B77" s="19">
        <v>33</v>
      </c>
      <c r="C77" s="20">
        <f t="shared" si="1"/>
        <v>0.14381591562799617</v>
      </c>
    </row>
    <row r="78" spans="1:3" x14ac:dyDescent="0.2">
      <c r="A78" s="10" t="s">
        <v>88</v>
      </c>
      <c r="B78" s="19">
        <v>31</v>
      </c>
      <c r="C78" s="20">
        <f t="shared" si="1"/>
        <v>0.13509979952932974</v>
      </c>
    </row>
    <row r="79" spans="1:3" x14ac:dyDescent="0.2">
      <c r="A79" s="10" t="s">
        <v>104</v>
      </c>
      <c r="B79" s="42">
        <v>31</v>
      </c>
      <c r="C79" s="20">
        <f t="shared" si="1"/>
        <v>0.13509979952932974</v>
      </c>
    </row>
    <row r="80" spans="1:3" x14ac:dyDescent="0.2">
      <c r="A80" s="10" t="s">
        <v>135</v>
      </c>
      <c r="B80" s="19">
        <v>30</v>
      </c>
      <c r="C80" s="20">
        <f t="shared" si="1"/>
        <v>0.13074174147999651</v>
      </c>
    </row>
    <row r="81" spans="1:3" x14ac:dyDescent="0.2">
      <c r="A81" s="10" t="s">
        <v>86</v>
      </c>
      <c r="B81" s="19">
        <v>25</v>
      </c>
      <c r="C81" s="20">
        <f t="shared" si="1"/>
        <v>0.10895145123333043</v>
      </c>
    </row>
    <row r="82" spans="1:3" x14ac:dyDescent="0.2">
      <c r="A82" s="10" t="s">
        <v>117</v>
      </c>
      <c r="B82" s="19">
        <v>25</v>
      </c>
      <c r="C82" s="20">
        <f t="shared" si="1"/>
        <v>0.10895145123333043</v>
      </c>
    </row>
    <row r="83" spans="1:3" x14ac:dyDescent="0.2">
      <c r="A83" s="10" t="s">
        <v>83</v>
      </c>
      <c r="B83" s="19">
        <v>21</v>
      </c>
      <c r="C83" s="20">
        <f t="shared" si="1"/>
        <v>9.1519219035997565E-2</v>
      </c>
    </row>
    <row r="84" spans="1:3" x14ac:dyDescent="0.2">
      <c r="A84" s="10" t="s">
        <v>139</v>
      </c>
      <c r="B84" s="19">
        <v>20</v>
      </c>
      <c r="C84" s="20">
        <f t="shared" si="1"/>
        <v>8.7161160986664335E-2</v>
      </c>
    </row>
    <row r="85" spans="1:3" x14ac:dyDescent="0.2">
      <c r="A85" s="10" t="s">
        <v>126</v>
      </c>
      <c r="B85" s="19">
        <v>14</v>
      </c>
      <c r="C85" s="20">
        <f t="shared" si="1"/>
        <v>6.1012812690665039E-2</v>
      </c>
    </row>
    <row r="86" spans="1:3" x14ac:dyDescent="0.2">
      <c r="A86" s="10" t="s">
        <v>121</v>
      </c>
      <c r="B86" s="19">
        <v>10</v>
      </c>
      <c r="C86" s="20">
        <f t="shared" si="1"/>
        <v>4.3580580493332167E-2</v>
      </c>
    </row>
    <row r="87" spans="1:3" x14ac:dyDescent="0.2">
      <c r="A87" s="10" t="s">
        <v>102</v>
      </c>
      <c r="B87" s="19">
        <v>9</v>
      </c>
      <c r="C87" s="20">
        <f t="shared" si="1"/>
        <v>3.9222522443998958E-2</v>
      </c>
    </row>
    <row r="88" spans="1:3" x14ac:dyDescent="0.2">
      <c r="A88" s="10" t="s">
        <v>101</v>
      </c>
      <c r="B88" s="19">
        <v>8</v>
      </c>
      <c r="C88" s="20">
        <f t="shared" si="1"/>
        <v>3.4864464394665742E-2</v>
      </c>
    </row>
    <row r="89" spans="1:3" x14ac:dyDescent="0.2">
      <c r="A89" s="10" t="s">
        <v>82</v>
      </c>
      <c r="B89" s="19">
        <v>3</v>
      </c>
      <c r="C89" s="20">
        <f t="shared" si="1"/>
        <v>1.3074174147999652E-2</v>
      </c>
    </row>
    <row r="90" spans="1:3" x14ac:dyDescent="0.2">
      <c r="A90" s="10" t="s">
        <v>159</v>
      </c>
      <c r="B90" s="42">
        <v>2</v>
      </c>
      <c r="C90" s="20">
        <f t="shared" si="1"/>
        <v>8.7161160986664356E-3</v>
      </c>
    </row>
    <row r="91" spans="1:3" x14ac:dyDescent="0.2">
      <c r="A91" s="10" t="s">
        <v>105</v>
      </c>
      <c r="B91" s="19">
        <v>2</v>
      </c>
      <c r="C91" s="20">
        <f t="shared" si="1"/>
        <v>8.7161160986664356E-3</v>
      </c>
    </row>
    <row r="92" spans="1:3" x14ac:dyDescent="0.2">
      <c r="A92" s="10" t="s">
        <v>157</v>
      </c>
      <c r="B92" s="19">
        <v>1</v>
      </c>
      <c r="C92" s="20">
        <f t="shared" si="1"/>
        <v>4.3580580493332178E-3</v>
      </c>
    </row>
    <row r="93" spans="1:3" x14ac:dyDescent="0.2">
      <c r="A93" s="10" t="s">
        <v>161</v>
      </c>
      <c r="B93" s="19">
        <v>1</v>
      </c>
      <c r="C93" s="20">
        <f t="shared" si="1"/>
        <v>4.3580580493332178E-3</v>
      </c>
    </row>
    <row r="94" spans="1:3" ht="15.75" x14ac:dyDescent="0.25">
      <c r="A94" s="43" t="s">
        <v>29</v>
      </c>
      <c r="B94" s="21">
        <v>22946</v>
      </c>
      <c r="C94" s="22">
        <f t="shared" ref="C94" si="2">(B94/B$94)*100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zoomScale="125" zoomScaleNormal="125" workbookViewId="0">
      <selection activeCell="F16" sqref="F16"/>
    </sheetView>
  </sheetViews>
  <sheetFormatPr baseColWidth="10" defaultColWidth="11.42578125" defaultRowHeight="15" x14ac:dyDescent="0.2"/>
  <cols>
    <col min="1" max="1" width="32.42578125" style="2" customWidth="1"/>
    <col min="2" max="2" width="14.5703125" style="6" customWidth="1"/>
    <col min="3" max="3" width="15" style="6" customWidth="1"/>
    <col min="4" max="16384" width="11.42578125" style="2"/>
  </cols>
  <sheetData>
    <row r="1" spans="1:9" ht="17.45" x14ac:dyDescent="0.3">
      <c r="A1" s="7" t="s">
        <v>1</v>
      </c>
    </row>
    <row r="2" spans="1:9" x14ac:dyDescent="0.2">
      <c r="A2" s="2" t="s">
        <v>0</v>
      </c>
    </row>
    <row r="8" spans="1:9" ht="15.75" x14ac:dyDescent="0.25">
      <c r="A8" s="1" t="s">
        <v>30</v>
      </c>
    </row>
    <row r="10" spans="1:9" ht="15.6" x14ac:dyDescent="0.3">
      <c r="A10" s="1"/>
    </row>
    <row r="11" spans="1:9" ht="19.5" customHeight="1" x14ac:dyDescent="0.25">
      <c r="A11" s="11" t="s">
        <v>31</v>
      </c>
      <c r="B11" s="8" t="s">
        <v>150</v>
      </c>
      <c r="C11" s="9">
        <v>2019</v>
      </c>
      <c r="D11" s="10"/>
    </row>
    <row r="12" spans="1:9" x14ac:dyDescent="0.2">
      <c r="A12" s="47">
        <v>1</v>
      </c>
      <c r="B12" s="19"/>
      <c r="C12" s="19">
        <v>127</v>
      </c>
      <c r="D12" s="10"/>
      <c r="F12" s="28"/>
    </row>
    <row r="13" spans="1:9" x14ac:dyDescent="0.2">
      <c r="A13" s="47">
        <v>2</v>
      </c>
      <c r="B13" s="19"/>
      <c r="C13" s="19">
        <v>91</v>
      </c>
      <c r="D13" s="10"/>
      <c r="F13" s="28"/>
    </row>
    <row r="14" spans="1:9" x14ac:dyDescent="0.2">
      <c r="A14" s="47">
        <v>3</v>
      </c>
      <c r="B14" s="19"/>
      <c r="C14" s="19">
        <v>83</v>
      </c>
      <c r="D14" s="10"/>
      <c r="F14" s="28"/>
    </row>
    <row r="15" spans="1:9" x14ac:dyDescent="0.2">
      <c r="A15" s="47">
        <v>4</v>
      </c>
      <c r="B15" s="19"/>
      <c r="C15" s="19">
        <v>119</v>
      </c>
      <c r="D15" s="10"/>
      <c r="F15" s="28"/>
    </row>
    <row r="16" spans="1:9" x14ac:dyDescent="0.2">
      <c r="A16" s="47">
        <v>5</v>
      </c>
      <c r="B16" s="19"/>
      <c r="C16" s="19">
        <v>143</v>
      </c>
      <c r="D16" s="10"/>
      <c r="F16" s="28"/>
      <c r="I16" s="28"/>
    </row>
    <row r="17" spans="1:9" x14ac:dyDescent="0.2">
      <c r="A17" s="47">
        <v>6</v>
      </c>
      <c r="B17" s="19"/>
      <c r="C17" s="19">
        <v>394</v>
      </c>
      <c r="D17" s="10"/>
      <c r="F17" s="28"/>
      <c r="I17" s="28"/>
    </row>
    <row r="18" spans="1:9" x14ac:dyDescent="0.2">
      <c r="A18" s="47">
        <v>7</v>
      </c>
      <c r="B18" s="19"/>
      <c r="C18" s="19">
        <v>453</v>
      </c>
      <c r="D18" s="10"/>
      <c r="F18" s="28"/>
      <c r="I18" s="28"/>
    </row>
    <row r="19" spans="1:9" x14ac:dyDescent="0.2">
      <c r="A19" s="47">
        <v>8</v>
      </c>
      <c r="B19" s="19"/>
      <c r="C19" s="19">
        <v>134</v>
      </c>
      <c r="D19" s="10"/>
      <c r="F19" s="28"/>
      <c r="I19" s="28"/>
    </row>
    <row r="20" spans="1:9" x14ac:dyDescent="0.2">
      <c r="A20" s="47">
        <v>9</v>
      </c>
      <c r="B20" s="19"/>
      <c r="C20" s="19">
        <v>168</v>
      </c>
      <c r="D20" s="10"/>
      <c r="F20" s="28"/>
      <c r="I20" s="28"/>
    </row>
    <row r="21" spans="1:9" x14ac:dyDescent="0.2">
      <c r="A21" s="47">
        <v>10</v>
      </c>
      <c r="B21" s="19"/>
      <c r="C21" s="19">
        <v>307</v>
      </c>
      <c r="D21" s="10"/>
      <c r="I21" s="28"/>
    </row>
    <row r="22" spans="1:9" x14ac:dyDescent="0.2">
      <c r="A22" s="47">
        <v>11</v>
      </c>
      <c r="B22" s="19"/>
      <c r="C22" s="19">
        <v>672</v>
      </c>
      <c r="D22" s="10"/>
      <c r="I22" s="28"/>
    </row>
    <row r="23" spans="1:9" x14ac:dyDescent="0.2">
      <c r="A23" s="47">
        <v>12</v>
      </c>
      <c r="B23" s="19">
        <v>74</v>
      </c>
      <c r="C23" s="19"/>
      <c r="D23" s="10"/>
    </row>
    <row r="24" spans="1:9" ht="15.75" x14ac:dyDescent="0.25">
      <c r="A24" s="43" t="s">
        <v>6</v>
      </c>
      <c r="B24" s="21">
        <v>74</v>
      </c>
      <c r="C24" s="21">
        <v>2691</v>
      </c>
      <c r="D24" s="21">
        <v>2765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6" workbookViewId="0">
      <selection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s="2" customFormat="1" ht="17.45" x14ac:dyDescent="0.3">
      <c r="A1" s="7" t="s">
        <v>1</v>
      </c>
      <c r="B1" s="6"/>
      <c r="C1" s="6"/>
    </row>
    <row r="2" spans="1:3" s="2" customFormat="1" x14ac:dyDescent="0.2">
      <c r="A2" s="2" t="s">
        <v>0</v>
      </c>
      <c r="B2" s="6"/>
      <c r="C2" s="6"/>
    </row>
    <row r="3" spans="1:3" s="2" customFormat="1" x14ac:dyDescent="0.2">
      <c r="B3" s="6"/>
      <c r="C3" s="6"/>
    </row>
    <row r="4" spans="1:3" s="2" customFormat="1" x14ac:dyDescent="0.2">
      <c r="B4" s="6"/>
      <c r="C4" s="6"/>
    </row>
    <row r="5" spans="1:3" s="2" customFormat="1" x14ac:dyDescent="0.2">
      <c r="B5" s="6"/>
      <c r="C5" s="6"/>
    </row>
    <row r="6" spans="1:3" s="2" customFormat="1" x14ac:dyDescent="0.2">
      <c r="B6" s="6"/>
      <c r="C6" s="6"/>
    </row>
    <row r="7" spans="1:3" s="2" customFormat="1" x14ac:dyDescent="0.2">
      <c r="B7" s="6"/>
      <c r="C7" s="6"/>
    </row>
    <row r="8" spans="1:3" s="2" customFormat="1" ht="15.75" x14ac:dyDescent="0.25">
      <c r="A8" s="1" t="s">
        <v>151</v>
      </c>
      <c r="B8" s="6"/>
      <c r="C8" s="6"/>
    </row>
    <row r="10" spans="1:3" s="2" customFormat="1" ht="15.75" x14ac:dyDescent="0.25">
      <c r="A10" s="3"/>
      <c r="B10" s="8" t="s">
        <v>28</v>
      </c>
      <c r="C10" s="9" t="s">
        <v>3</v>
      </c>
    </row>
    <row r="11" spans="1:3" s="2" customFormat="1" x14ac:dyDescent="0.2">
      <c r="A11" s="10" t="s">
        <v>69</v>
      </c>
      <c r="B11" s="19">
        <v>197</v>
      </c>
      <c r="C11" s="20">
        <f>(B11/B$64)*100</f>
        <v>29.315476190476193</v>
      </c>
    </row>
    <row r="12" spans="1:3" s="2" customFormat="1" x14ac:dyDescent="0.2">
      <c r="A12" s="10" t="s">
        <v>71</v>
      </c>
      <c r="B12" s="19">
        <v>79</v>
      </c>
      <c r="C12" s="20">
        <f>(B12/B$64)*100</f>
        <v>11.755952380952381</v>
      </c>
    </row>
    <row r="13" spans="1:3" s="2" customFormat="1" x14ac:dyDescent="0.2">
      <c r="A13" s="10" t="s">
        <v>77</v>
      </c>
      <c r="B13" s="19">
        <v>63</v>
      </c>
      <c r="C13" s="20">
        <f>(B13/B$64)*100</f>
        <v>9.375</v>
      </c>
    </row>
    <row r="14" spans="1:3" s="2" customFormat="1" x14ac:dyDescent="0.2">
      <c r="A14" s="10" t="s">
        <v>76</v>
      </c>
      <c r="B14" s="19">
        <v>39</v>
      </c>
      <c r="C14" s="20">
        <f>(B14/B$64)*100</f>
        <v>5.8035714285714288</v>
      </c>
    </row>
    <row r="15" spans="1:3" s="2" customFormat="1" x14ac:dyDescent="0.2">
      <c r="A15" s="10" t="s">
        <v>70</v>
      </c>
      <c r="B15" s="19">
        <v>33</v>
      </c>
      <c r="C15" s="20">
        <f>(B15/B$64)*100</f>
        <v>4.9107142857142856</v>
      </c>
    </row>
    <row r="16" spans="1:3" s="2" customFormat="1" x14ac:dyDescent="0.2">
      <c r="A16" s="10" t="s">
        <v>115</v>
      </c>
      <c r="B16" s="19">
        <v>25</v>
      </c>
      <c r="C16" s="20">
        <f>(B16/B$64)*100</f>
        <v>3.7202380952380953</v>
      </c>
    </row>
    <row r="17" spans="1:3" s="2" customFormat="1" x14ac:dyDescent="0.2">
      <c r="A17" s="10" t="s">
        <v>120</v>
      </c>
      <c r="B17" s="19">
        <v>25</v>
      </c>
      <c r="C17" s="20">
        <f>(B17/B$64)*100</f>
        <v>3.7202380952380953</v>
      </c>
    </row>
    <row r="18" spans="1:3" s="2" customFormat="1" x14ac:dyDescent="0.2">
      <c r="A18" s="10" t="s">
        <v>81</v>
      </c>
      <c r="B18" s="19">
        <v>24</v>
      </c>
      <c r="C18" s="20">
        <f>(B18/B$64)*100</f>
        <v>3.5714285714285712</v>
      </c>
    </row>
    <row r="19" spans="1:3" s="2" customFormat="1" x14ac:dyDescent="0.2">
      <c r="A19" s="10" t="s">
        <v>89</v>
      </c>
      <c r="B19" s="19">
        <v>16</v>
      </c>
      <c r="C19" s="20">
        <f>(B19/B$64)*100</f>
        <v>2.3809523809523809</v>
      </c>
    </row>
    <row r="20" spans="1:3" s="2" customFormat="1" x14ac:dyDescent="0.2">
      <c r="A20" s="10" t="s">
        <v>64</v>
      </c>
      <c r="B20" s="19">
        <v>14</v>
      </c>
      <c r="C20" s="20">
        <f>(B20/B$64)*100</f>
        <v>2.083333333333333</v>
      </c>
    </row>
    <row r="21" spans="1:3" s="2" customFormat="1" x14ac:dyDescent="0.2">
      <c r="A21" s="10" t="s">
        <v>128</v>
      </c>
      <c r="B21" s="19">
        <v>11</v>
      </c>
      <c r="C21" s="20">
        <f>(B21/B$64)*100</f>
        <v>1.6369047619047621</v>
      </c>
    </row>
    <row r="22" spans="1:3" s="2" customFormat="1" x14ac:dyDescent="0.2">
      <c r="A22" s="10" t="s">
        <v>98</v>
      </c>
      <c r="B22" s="19">
        <v>10</v>
      </c>
      <c r="C22" s="20">
        <f>(B22/B$64)*100</f>
        <v>1.4880952380952379</v>
      </c>
    </row>
    <row r="23" spans="1:3" s="2" customFormat="1" x14ac:dyDescent="0.2">
      <c r="A23" s="10" t="s">
        <v>96</v>
      </c>
      <c r="B23" s="19">
        <v>9</v>
      </c>
      <c r="C23" s="20">
        <f>(B23/B$64)*100</f>
        <v>1.3392857142857142</v>
      </c>
    </row>
    <row r="24" spans="1:3" s="2" customFormat="1" x14ac:dyDescent="0.2">
      <c r="A24" s="10" t="s">
        <v>75</v>
      </c>
      <c r="B24" s="19">
        <v>8</v>
      </c>
      <c r="C24" s="20">
        <f>(B24/B$64)*100</f>
        <v>1.1904761904761905</v>
      </c>
    </row>
    <row r="25" spans="1:3" s="2" customFormat="1" x14ac:dyDescent="0.2">
      <c r="A25" s="10" t="s">
        <v>78</v>
      </c>
      <c r="B25" s="19">
        <v>8</v>
      </c>
      <c r="C25" s="20">
        <f>(B25/B$64)*100</f>
        <v>1.1904761904761905</v>
      </c>
    </row>
    <row r="26" spans="1:3" s="2" customFormat="1" x14ac:dyDescent="0.2">
      <c r="A26" s="10" t="s">
        <v>92</v>
      </c>
      <c r="B26" s="19">
        <v>7</v>
      </c>
      <c r="C26" s="20">
        <f>(B26/B$64)*100</f>
        <v>1.0416666666666665</v>
      </c>
    </row>
    <row r="27" spans="1:3" s="2" customFormat="1" x14ac:dyDescent="0.2">
      <c r="A27" s="10" t="s">
        <v>123</v>
      </c>
      <c r="B27" s="19">
        <v>7</v>
      </c>
      <c r="C27" s="20">
        <f>(B27/B$64)*100</f>
        <v>1.0416666666666665</v>
      </c>
    </row>
    <row r="28" spans="1:3" s="2" customFormat="1" x14ac:dyDescent="0.2">
      <c r="A28" s="10" t="s">
        <v>62</v>
      </c>
      <c r="B28" s="19">
        <v>6</v>
      </c>
      <c r="C28" s="20">
        <f>(B28/B$64)*100</f>
        <v>0.89285714285714279</v>
      </c>
    </row>
    <row r="29" spans="1:3" s="2" customFormat="1" x14ac:dyDescent="0.2">
      <c r="A29" s="10" t="s">
        <v>106</v>
      </c>
      <c r="B29" s="19">
        <v>6</v>
      </c>
      <c r="C29" s="20">
        <f>(B29/B$64)*100</f>
        <v>0.89285714285714279</v>
      </c>
    </row>
    <row r="30" spans="1:3" s="2" customFormat="1" x14ac:dyDescent="0.2">
      <c r="A30" s="10" t="s">
        <v>134</v>
      </c>
      <c r="B30" s="19">
        <v>6</v>
      </c>
      <c r="C30" s="20">
        <f>(B30/B$64)*100</f>
        <v>0.89285714285714279</v>
      </c>
    </row>
    <row r="31" spans="1:3" s="2" customFormat="1" x14ac:dyDescent="0.2">
      <c r="A31" s="10" t="s">
        <v>63</v>
      </c>
      <c r="B31" s="19">
        <v>5</v>
      </c>
      <c r="C31" s="20">
        <f>(B31/B$64)*100</f>
        <v>0.74404761904761896</v>
      </c>
    </row>
    <row r="32" spans="1:3" s="2" customFormat="1" x14ac:dyDescent="0.2">
      <c r="A32" s="10" t="s">
        <v>67</v>
      </c>
      <c r="B32" s="19">
        <v>5</v>
      </c>
      <c r="C32" s="20">
        <f>(B32/B$64)*100</f>
        <v>0.74404761904761896</v>
      </c>
    </row>
    <row r="33" spans="1:3" s="2" customFormat="1" x14ac:dyDescent="0.2">
      <c r="A33" s="10" t="s">
        <v>111</v>
      </c>
      <c r="B33" s="19">
        <v>5</v>
      </c>
      <c r="C33" s="20">
        <f>(B33/B$64)*100</f>
        <v>0.74404761904761896</v>
      </c>
    </row>
    <row r="34" spans="1:3" s="2" customFormat="1" x14ac:dyDescent="0.2">
      <c r="A34" s="10" t="s">
        <v>113</v>
      </c>
      <c r="B34" s="19">
        <v>5</v>
      </c>
      <c r="C34" s="20">
        <f>(B34/B$64)*100</f>
        <v>0.74404761904761896</v>
      </c>
    </row>
    <row r="35" spans="1:3" s="2" customFormat="1" x14ac:dyDescent="0.2">
      <c r="A35" s="10" t="s">
        <v>65</v>
      </c>
      <c r="B35" s="19">
        <v>4</v>
      </c>
      <c r="C35" s="20">
        <f>(B35/B$64)*100</f>
        <v>0.59523809523809523</v>
      </c>
    </row>
    <row r="36" spans="1:3" s="2" customFormat="1" x14ac:dyDescent="0.2">
      <c r="A36" s="10" t="s">
        <v>84</v>
      </c>
      <c r="B36" s="19">
        <v>4</v>
      </c>
      <c r="C36" s="20">
        <f>(B36/B$64)*100</f>
        <v>0.59523809523809523</v>
      </c>
    </row>
    <row r="37" spans="1:3" s="2" customFormat="1" x14ac:dyDescent="0.2">
      <c r="A37" s="10" t="s">
        <v>116</v>
      </c>
      <c r="B37" s="19">
        <v>4</v>
      </c>
      <c r="C37" s="20">
        <f>(B37/B$64)*100</f>
        <v>0.59523809523809523</v>
      </c>
    </row>
    <row r="38" spans="1:3" s="2" customFormat="1" x14ac:dyDescent="0.2">
      <c r="A38" s="10" t="s">
        <v>130</v>
      </c>
      <c r="B38" s="19">
        <v>4</v>
      </c>
      <c r="C38" s="20">
        <f>(B38/B$64)*100</f>
        <v>0.59523809523809523</v>
      </c>
    </row>
    <row r="39" spans="1:3" s="2" customFormat="1" x14ac:dyDescent="0.2">
      <c r="A39" s="10" t="s">
        <v>66</v>
      </c>
      <c r="B39" s="19">
        <v>3</v>
      </c>
      <c r="C39" s="20">
        <f>(B39/B$64)*100</f>
        <v>0.4464285714285714</v>
      </c>
    </row>
    <row r="40" spans="1:3" s="2" customFormat="1" x14ac:dyDescent="0.2">
      <c r="A40" s="10" t="s">
        <v>73</v>
      </c>
      <c r="B40" s="19">
        <v>3</v>
      </c>
      <c r="C40" s="20">
        <f>(B40/B$64)*100</f>
        <v>0.4464285714285714</v>
      </c>
    </row>
    <row r="41" spans="1:3" s="2" customFormat="1" x14ac:dyDescent="0.2">
      <c r="A41" s="10" t="s">
        <v>95</v>
      </c>
      <c r="B41" s="19">
        <v>3</v>
      </c>
      <c r="C41" s="20">
        <f>(B41/B$64)*100</f>
        <v>0.4464285714285714</v>
      </c>
    </row>
    <row r="42" spans="1:3" s="2" customFormat="1" x14ac:dyDescent="0.2">
      <c r="A42" s="10" t="s">
        <v>99</v>
      </c>
      <c r="B42" s="19">
        <v>3</v>
      </c>
      <c r="C42" s="20">
        <f>(B42/B$64)*100</f>
        <v>0.4464285714285714</v>
      </c>
    </row>
    <row r="43" spans="1:3" s="2" customFormat="1" x14ac:dyDescent="0.2">
      <c r="A43" s="10" t="s">
        <v>114</v>
      </c>
      <c r="B43" s="19">
        <v>3</v>
      </c>
      <c r="C43" s="20">
        <f>(B43/B$64)*100</f>
        <v>0.4464285714285714</v>
      </c>
    </row>
    <row r="44" spans="1:3" s="2" customFormat="1" x14ac:dyDescent="0.2">
      <c r="A44" s="10" t="s">
        <v>133</v>
      </c>
      <c r="B44" s="19">
        <v>3</v>
      </c>
      <c r="C44" s="20">
        <f>(B44/B$64)*100</f>
        <v>0.4464285714285714</v>
      </c>
    </row>
    <row r="45" spans="1:3" s="2" customFormat="1" x14ac:dyDescent="0.2">
      <c r="A45" s="10" t="s">
        <v>79</v>
      </c>
      <c r="B45" s="19">
        <v>2</v>
      </c>
      <c r="C45" s="20">
        <f>(B45/B$64)*100</f>
        <v>0.29761904761904762</v>
      </c>
    </row>
    <row r="46" spans="1:3" s="2" customFormat="1" x14ac:dyDescent="0.2">
      <c r="A46" s="10" t="s">
        <v>87</v>
      </c>
      <c r="B46" s="19">
        <v>2</v>
      </c>
      <c r="C46" s="20">
        <f>(B46/B$64)*100</f>
        <v>0.29761904761904762</v>
      </c>
    </row>
    <row r="47" spans="1:3" s="2" customFormat="1" x14ac:dyDescent="0.2">
      <c r="A47" s="10" t="s">
        <v>122</v>
      </c>
      <c r="B47" s="19">
        <v>2</v>
      </c>
      <c r="C47" s="20">
        <f>(B47/B$64)*100</f>
        <v>0.29761904761904762</v>
      </c>
    </row>
    <row r="48" spans="1:3" s="2" customFormat="1" x14ac:dyDescent="0.2">
      <c r="A48" s="10" t="s">
        <v>127</v>
      </c>
      <c r="B48" s="19">
        <v>2</v>
      </c>
      <c r="C48" s="20">
        <f>(B48/B$64)*100</f>
        <v>0.29761904761904762</v>
      </c>
    </row>
    <row r="49" spans="1:3" s="2" customFormat="1" x14ac:dyDescent="0.2">
      <c r="A49" s="10" t="s">
        <v>129</v>
      </c>
      <c r="B49" s="19">
        <v>2</v>
      </c>
      <c r="C49" s="20">
        <f>(B49/B$64)*100</f>
        <v>0.29761904761904762</v>
      </c>
    </row>
    <row r="50" spans="1:3" s="2" customFormat="1" x14ac:dyDescent="0.2">
      <c r="A50" s="10" t="s">
        <v>138</v>
      </c>
      <c r="B50" s="19">
        <v>2</v>
      </c>
      <c r="C50" s="20">
        <f>(B50/B$64)*100</f>
        <v>0.29761904761904762</v>
      </c>
    </row>
    <row r="51" spans="1:3" s="2" customFormat="1" x14ac:dyDescent="0.2">
      <c r="A51" s="10" t="s">
        <v>61</v>
      </c>
      <c r="B51" s="19">
        <v>1</v>
      </c>
      <c r="C51" s="20">
        <f>(B51/B$64)*100</f>
        <v>0.14880952380952381</v>
      </c>
    </row>
    <row r="52" spans="1:3" s="2" customFormat="1" x14ac:dyDescent="0.2">
      <c r="A52" s="10" t="s">
        <v>68</v>
      </c>
      <c r="B52" s="19">
        <v>1</v>
      </c>
      <c r="C52" s="20">
        <f>(B52/B$64)*100</f>
        <v>0.14880952380952381</v>
      </c>
    </row>
    <row r="53" spans="1:3" s="2" customFormat="1" x14ac:dyDescent="0.2">
      <c r="A53" s="10" t="s">
        <v>72</v>
      </c>
      <c r="B53" s="19">
        <v>1</v>
      </c>
      <c r="C53" s="20">
        <f>(B53/B$64)*100</f>
        <v>0.14880952380952381</v>
      </c>
    </row>
    <row r="54" spans="1:3" s="2" customFormat="1" x14ac:dyDescent="0.2">
      <c r="A54" s="10" t="s">
        <v>85</v>
      </c>
      <c r="B54" s="19">
        <v>1</v>
      </c>
      <c r="C54" s="20">
        <f>(B54/B$64)*100</f>
        <v>0.14880952380952381</v>
      </c>
    </row>
    <row r="55" spans="1:3" s="2" customFormat="1" x14ac:dyDescent="0.2">
      <c r="A55" s="10" t="s">
        <v>90</v>
      </c>
      <c r="B55" s="19">
        <v>1</v>
      </c>
      <c r="C55" s="20">
        <f>(B55/B$64)*100</f>
        <v>0.14880952380952381</v>
      </c>
    </row>
    <row r="56" spans="1:3" s="2" customFormat="1" x14ac:dyDescent="0.2">
      <c r="A56" s="10" t="s">
        <v>91</v>
      </c>
      <c r="B56" s="19">
        <v>1</v>
      </c>
      <c r="C56" s="20">
        <f>(B56/B$64)*100</f>
        <v>0.14880952380952381</v>
      </c>
    </row>
    <row r="57" spans="1:3" s="2" customFormat="1" x14ac:dyDescent="0.2">
      <c r="A57" s="10" t="s">
        <v>102</v>
      </c>
      <c r="B57" s="19">
        <v>1</v>
      </c>
      <c r="C57" s="20">
        <f>(B57/B$64)*100</f>
        <v>0.14880952380952381</v>
      </c>
    </row>
    <row r="58" spans="1:3" s="2" customFormat="1" x14ac:dyDescent="0.2">
      <c r="A58" s="10" t="s">
        <v>103</v>
      </c>
      <c r="B58" s="19">
        <v>1</v>
      </c>
      <c r="C58" s="20">
        <f>(B58/B$64)*100</f>
        <v>0.14880952380952381</v>
      </c>
    </row>
    <row r="59" spans="1:3" s="2" customFormat="1" x14ac:dyDescent="0.2">
      <c r="A59" s="10" t="s">
        <v>108</v>
      </c>
      <c r="B59" s="19">
        <v>1</v>
      </c>
      <c r="C59" s="20">
        <f>(B59/B$64)*100</f>
        <v>0.14880952380952381</v>
      </c>
    </row>
    <row r="60" spans="1:3" s="2" customFormat="1" x14ac:dyDescent="0.2">
      <c r="A60" s="10" t="s">
        <v>112</v>
      </c>
      <c r="B60" s="19">
        <v>1</v>
      </c>
      <c r="C60" s="20">
        <f>(B60/B$64)*100</f>
        <v>0.14880952380952381</v>
      </c>
    </row>
    <row r="61" spans="1:3" s="2" customFormat="1" x14ac:dyDescent="0.2">
      <c r="A61" s="10" t="s">
        <v>131</v>
      </c>
      <c r="B61" s="19">
        <v>1</v>
      </c>
      <c r="C61" s="20">
        <f>(B61/B$64)*100</f>
        <v>0.14880952380952381</v>
      </c>
    </row>
    <row r="62" spans="1:3" s="2" customFormat="1" x14ac:dyDescent="0.2">
      <c r="A62" s="10" t="s">
        <v>132</v>
      </c>
      <c r="B62" s="19">
        <v>1</v>
      </c>
      <c r="C62" s="20">
        <f>(B62/B$64)*100</f>
        <v>0.14880952380952381</v>
      </c>
    </row>
    <row r="63" spans="1:3" s="2" customFormat="1" x14ac:dyDescent="0.2">
      <c r="A63" s="10" t="s">
        <v>136</v>
      </c>
      <c r="B63" s="19">
        <v>1</v>
      </c>
      <c r="C63" s="20">
        <f>(B63/B$64)*100</f>
        <v>0.14880952380952381</v>
      </c>
    </row>
    <row r="64" spans="1:3" s="2" customFormat="1" ht="15.75" x14ac:dyDescent="0.25">
      <c r="A64" s="43" t="s">
        <v>29</v>
      </c>
      <c r="B64" s="21">
        <v>672</v>
      </c>
      <c r="C64" s="22">
        <f t="shared" ref="C64" si="0">(B64/B$64)*100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topLeftCell="A67" workbookViewId="0">
      <selection activeCell="E10" sqref="E10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7.45" x14ac:dyDescent="0.3">
      <c r="A1" s="7" t="s">
        <v>1</v>
      </c>
    </row>
    <row r="2" spans="1:3" x14ac:dyDescent="0.2">
      <c r="A2" s="2" t="s">
        <v>0</v>
      </c>
    </row>
    <row r="8" spans="1:3" ht="30" customHeight="1" x14ac:dyDescent="0.25">
      <c r="A8" s="45" t="s">
        <v>152</v>
      </c>
      <c r="B8" s="45"/>
      <c r="C8" s="45"/>
    </row>
    <row r="10" spans="1:3" ht="15.75" x14ac:dyDescent="0.25">
      <c r="A10" s="3"/>
      <c r="B10" s="8" t="s">
        <v>28</v>
      </c>
      <c r="C10" s="9" t="s">
        <v>3</v>
      </c>
    </row>
    <row r="11" spans="1:3" x14ac:dyDescent="0.2">
      <c r="A11" s="10" t="s">
        <v>69</v>
      </c>
      <c r="B11" s="19">
        <v>337</v>
      </c>
      <c r="C11" s="20">
        <f t="shared" ref="C11:C42" si="0">(B11/B$86)*100</f>
        <v>12.188065099457503</v>
      </c>
    </row>
    <row r="12" spans="1:3" x14ac:dyDescent="0.2">
      <c r="A12" s="10" t="s">
        <v>115</v>
      </c>
      <c r="B12" s="19">
        <v>252</v>
      </c>
      <c r="C12" s="20">
        <f t="shared" si="0"/>
        <v>9.113924050632912</v>
      </c>
    </row>
    <row r="13" spans="1:3" x14ac:dyDescent="0.2">
      <c r="A13" s="10" t="s">
        <v>89</v>
      </c>
      <c r="B13" s="19">
        <v>150</v>
      </c>
      <c r="C13" s="20">
        <f t="shared" si="0"/>
        <v>5.4249547920433994</v>
      </c>
    </row>
    <row r="14" spans="1:3" x14ac:dyDescent="0.2">
      <c r="A14" s="10" t="s">
        <v>71</v>
      </c>
      <c r="B14" s="19">
        <v>131</v>
      </c>
      <c r="C14" s="20">
        <f t="shared" si="0"/>
        <v>4.7377938517179023</v>
      </c>
    </row>
    <row r="15" spans="1:3" x14ac:dyDescent="0.2">
      <c r="A15" s="10" t="s">
        <v>77</v>
      </c>
      <c r="B15" s="19">
        <v>129</v>
      </c>
      <c r="C15" s="20">
        <f t="shared" si="0"/>
        <v>4.6654611211573238</v>
      </c>
    </row>
    <row r="16" spans="1:3" x14ac:dyDescent="0.2">
      <c r="A16" s="10" t="s">
        <v>64</v>
      </c>
      <c r="B16" s="19">
        <v>116</v>
      </c>
      <c r="C16" s="20">
        <f t="shared" si="0"/>
        <v>4.1952983725135624</v>
      </c>
    </row>
    <row r="17" spans="1:3" x14ac:dyDescent="0.2">
      <c r="A17" s="10" t="s">
        <v>98</v>
      </c>
      <c r="B17" s="19">
        <v>96</v>
      </c>
      <c r="C17" s="20">
        <f t="shared" si="0"/>
        <v>3.4719710669077761</v>
      </c>
    </row>
    <row r="18" spans="1:3" x14ac:dyDescent="0.2">
      <c r="A18" s="10" t="s">
        <v>108</v>
      </c>
      <c r="B18" s="19">
        <v>95</v>
      </c>
      <c r="C18" s="20">
        <f t="shared" si="0"/>
        <v>3.4358047016274864</v>
      </c>
    </row>
    <row r="19" spans="1:3" x14ac:dyDescent="0.2">
      <c r="A19" s="10" t="s">
        <v>76</v>
      </c>
      <c r="B19" s="19">
        <v>90</v>
      </c>
      <c r="C19" s="20">
        <f t="shared" si="0"/>
        <v>3.2549728752260401</v>
      </c>
    </row>
    <row r="20" spans="1:3" x14ac:dyDescent="0.2">
      <c r="A20" s="10" t="s">
        <v>116</v>
      </c>
      <c r="B20" s="19">
        <v>83</v>
      </c>
      <c r="C20" s="20">
        <f t="shared" si="0"/>
        <v>3.0018083182640143</v>
      </c>
    </row>
    <row r="21" spans="1:3" x14ac:dyDescent="0.2">
      <c r="A21" s="10" t="s">
        <v>92</v>
      </c>
      <c r="B21" s="19">
        <v>82</v>
      </c>
      <c r="C21" s="20">
        <f t="shared" si="0"/>
        <v>2.965641952983725</v>
      </c>
    </row>
    <row r="22" spans="1:3" x14ac:dyDescent="0.2">
      <c r="A22" s="10" t="s">
        <v>96</v>
      </c>
      <c r="B22" s="19">
        <v>82</v>
      </c>
      <c r="C22" s="20">
        <f t="shared" si="0"/>
        <v>2.965641952983725</v>
      </c>
    </row>
    <row r="23" spans="1:3" x14ac:dyDescent="0.2">
      <c r="A23" s="10" t="s">
        <v>81</v>
      </c>
      <c r="B23" s="19">
        <v>73</v>
      </c>
      <c r="C23" s="20">
        <f t="shared" si="0"/>
        <v>2.6401446654611211</v>
      </c>
    </row>
    <row r="24" spans="1:3" x14ac:dyDescent="0.2">
      <c r="A24" s="10" t="s">
        <v>113</v>
      </c>
      <c r="B24" s="19">
        <v>70</v>
      </c>
      <c r="C24" s="20">
        <f t="shared" si="0"/>
        <v>2.5316455696202533</v>
      </c>
    </row>
    <row r="25" spans="1:3" x14ac:dyDescent="0.2">
      <c r="A25" s="10" t="s">
        <v>99</v>
      </c>
      <c r="B25" s="19">
        <v>60</v>
      </c>
      <c r="C25" s="20">
        <f t="shared" si="0"/>
        <v>2.1699819168173597</v>
      </c>
    </row>
    <row r="26" spans="1:3" x14ac:dyDescent="0.2">
      <c r="A26" s="10" t="s">
        <v>114</v>
      </c>
      <c r="B26" s="19">
        <v>54</v>
      </c>
      <c r="C26" s="20">
        <f t="shared" si="0"/>
        <v>1.9529837251356239</v>
      </c>
    </row>
    <row r="27" spans="1:3" x14ac:dyDescent="0.2">
      <c r="A27" s="10" t="s">
        <v>84</v>
      </c>
      <c r="B27" s="19">
        <v>52</v>
      </c>
      <c r="C27" s="20">
        <f t="shared" si="0"/>
        <v>1.8806509945750454</v>
      </c>
    </row>
    <row r="28" spans="1:3" x14ac:dyDescent="0.2">
      <c r="A28" s="10" t="s">
        <v>120</v>
      </c>
      <c r="B28" s="19">
        <v>52</v>
      </c>
      <c r="C28" s="20">
        <f t="shared" si="0"/>
        <v>1.8806509945750454</v>
      </c>
    </row>
    <row r="29" spans="1:3" x14ac:dyDescent="0.2">
      <c r="A29" s="10" t="s">
        <v>70</v>
      </c>
      <c r="B29" s="19">
        <v>50</v>
      </c>
      <c r="C29" s="20">
        <f t="shared" si="0"/>
        <v>1.8083182640144666</v>
      </c>
    </row>
    <row r="30" spans="1:3" x14ac:dyDescent="0.2">
      <c r="A30" s="10" t="s">
        <v>63</v>
      </c>
      <c r="B30" s="19">
        <v>45</v>
      </c>
      <c r="C30" s="20">
        <f t="shared" si="0"/>
        <v>1.62748643761302</v>
      </c>
    </row>
    <row r="31" spans="1:3" x14ac:dyDescent="0.2">
      <c r="A31" s="10" t="s">
        <v>78</v>
      </c>
      <c r="B31" s="19">
        <v>44</v>
      </c>
      <c r="C31" s="20">
        <f t="shared" si="0"/>
        <v>1.5913200723327308</v>
      </c>
    </row>
    <row r="32" spans="1:3" x14ac:dyDescent="0.2">
      <c r="A32" s="10" t="s">
        <v>90</v>
      </c>
      <c r="B32" s="19">
        <v>36</v>
      </c>
      <c r="C32" s="20">
        <f t="shared" si="0"/>
        <v>1.3019891500904159</v>
      </c>
    </row>
    <row r="33" spans="1:3" x14ac:dyDescent="0.2">
      <c r="A33" s="10" t="s">
        <v>106</v>
      </c>
      <c r="B33" s="19">
        <v>36</v>
      </c>
      <c r="C33" s="20">
        <f t="shared" si="0"/>
        <v>1.3019891500904159</v>
      </c>
    </row>
    <row r="34" spans="1:3" x14ac:dyDescent="0.2">
      <c r="A34" s="10" t="s">
        <v>111</v>
      </c>
      <c r="B34" s="19">
        <v>32</v>
      </c>
      <c r="C34" s="20">
        <f t="shared" si="0"/>
        <v>1.1573236889692586</v>
      </c>
    </row>
    <row r="35" spans="1:3" x14ac:dyDescent="0.2">
      <c r="A35" s="10" t="s">
        <v>66</v>
      </c>
      <c r="B35" s="19">
        <v>30</v>
      </c>
      <c r="C35" s="20">
        <f t="shared" si="0"/>
        <v>1.0849909584086799</v>
      </c>
    </row>
    <row r="36" spans="1:3" x14ac:dyDescent="0.2">
      <c r="A36" s="10" t="s">
        <v>95</v>
      </c>
      <c r="B36" s="19">
        <v>28</v>
      </c>
      <c r="C36" s="20">
        <f t="shared" si="0"/>
        <v>1.0126582278481013</v>
      </c>
    </row>
    <row r="37" spans="1:3" x14ac:dyDescent="0.2">
      <c r="A37" s="10" t="s">
        <v>134</v>
      </c>
      <c r="B37" s="19">
        <v>27</v>
      </c>
      <c r="C37" s="20">
        <f t="shared" si="0"/>
        <v>0.97649186256781195</v>
      </c>
    </row>
    <row r="38" spans="1:3" x14ac:dyDescent="0.2">
      <c r="A38" s="10" t="s">
        <v>80</v>
      </c>
      <c r="B38" s="19">
        <v>26</v>
      </c>
      <c r="C38" s="20">
        <f t="shared" si="0"/>
        <v>0.94032549728752268</v>
      </c>
    </row>
    <row r="39" spans="1:3" x14ac:dyDescent="0.2">
      <c r="A39" s="10" t="s">
        <v>62</v>
      </c>
      <c r="B39" s="19">
        <v>25</v>
      </c>
      <c r="C39" s="20">
        <f t="shared" si="0"/>
        <v>0.9041591320072333</v>
      </c>
    </row>
    <row r="40" spans="1:3" x14ac:dyDescent="0.2">
      <c r="A40" s="10" t="s">
        <v>100</v>
      </c>
      <c r="B40" s="19">
        <v>22</v>
      </c>
      <c r="C40" s="20">
        <f t="shared" si="0"/>
        <v>0.79566003616636538</v>
      </c>
    </row>
    <row r="41" spans="1:3" x14ac:dyDescent="0.2">
      <c r="A41" s="10" t="s">
        <v>65</v>
      </c>
      <c r="B41" s="19">
        <v>21</v>
      </c>
      <c r="C41" s="20">
        <f t="shared" si="0"/>
        <v>0.75949367088607589</v>
      </c>
    </row>
    <row r="42" spans="1:3" x14ac:dyDescent="0.2">
      <c r="A42" s="10" t="s">
        <v>130</v>
      </c>
      <c r="B42" s="19">
        <v>21</v>
      </c>
      <c r="C42" s="20">
        <f t="shared" si="0"/>
        <v>0.75949367088607589</v>
      </c>
    </row>
    <row r="43" spans="1:3" x14ac:dyDescent="0.2">
      <c r="A43" s="10" t="s">
        <v>112</v>
      </c>
      <c r="B43" s="19">
        <v>19</v>
      </c>
      <c r="C43" s="20">
        <f t="shared" ref="C43:C74" si="1">(B43/B$86)*100</f>
        <v>0.68716094032549724</v>
      </c>
    </row>
    <row r="44" spans="1:3" x14ac:dyDescent="0.2">
      <c r="A44" s="10" t="s">
        <v>122</v>
      </c>
      <c r="B44" s="19">
        <v>18</v>
      </c>
      <c r="C44" s="20">
        <f t="shared" si="1"/>
        <v>0.65099457504520797</v>
      </c>
    </row>
    <row r="45" spans="1:3" x14ac:dyDescent="0.2">
      <c r="A45" s="10" t="s">
        <v>128</v>
      </c>
      <c r="B45" s="19">
        <v>18</v>
      </c>
      <c r="C45" s="20">
        <f t="shared" si="1"/>
        <v>0.65099457504520797</v>
      </c>
    </row>
    <row r="46" spans="1:3" x14ac:dyDescent="0.2">
      <c r="A46" s="10" t="s">
        <v>133</v>
      </c>
      <c r="B46" s="19">
        <v>18</v>
      </c>
      <c r="C46" s="20">
        <f t="shared" si="1"/>
        <v>0.65099457504520797</v>
      </c>
    </row>
    <row r="47" spans="1:3" x14ac:dyDescent="0.2">
      <c r="A47" s="10" t="s">
        <v>87</v>
      </c>
      <c r="B47" s="19">
        <v>17</v>
      </c>
      <c r="C47" s="20">
        <f t="shared" si="1"/>
        <v>0.61482820976491859</v>
      </c>
    </row>
    <row r="48" spans="1:3" x14ac:dyDescent="0.2">
      <c r="A48" s="10" t="s">
        <v>138</v>
      </c>
      <c r="B48" s="19">
        <v>16</v>
      </c>
      <c r="C48" s="20">
        <f t="shared" si="1"/>
        <v>0.57866184448462932</v>
      </c>
    </row>
    <row r="49" spans="1:3" x14ac:dyDescent="0.2">
      <c r="A49" s="10" t="s">
        <v>75</v>
      </c>
      <c r="B49" s="19">
        <v>15</v>
      </c>
      <c r="C49" s="20">
        <f t="shared" si="1"/>
        <v>0.54249547920433994</v>
      </c>
    </row>
    <row r="50" spans="1:3" x14ac:dyDescent="0.2">
      <c r="A50" s="10" t="s">
        <v>67</v>
      </c>
      <c r="B50" s="19">
        <v>14</v>
      </c>
      <c r="C50" s="20">
        <f t="shared" si="1"/>
        <v>0.50632911392405067</v>
      </c>
    </row>
    <row r="51" spans="1:3" x14ac:dyDescent="0.2">
      <c r="A51" s="10" t="s">
        <v>136</v>
      </c>
      <c r="B51" s="19">
        <v>14</v>
      </c>
      <c r="C51" s="20">
        <f t="shared" si="1"/>
        <v>0.50632911392405067</v>
      </c>
    </row>
    <row r="52" spans="1:3" x14ac:dyDescent="0.2">
      <c r="A52" s="10" t="s">
        <v>103</v>
      </c>
      <c r="B52" s="19">
        <v>13</v>
      </c>
      <c r="C52" s="20">
        <f t="shared" si="1"/>
        <v>0.47016274864376134</v>
      </c>
    </row>
    <row r="53" spans="1:3" x14ac:dyDescent="0.2">
      <c r="A53" s="10" t="s">
        <v>68</v>
      </c>
      <c r="B53" s="19">
        <v>12</v>
      </c>
      <c r="C53" s="20">
        <f t="shared" si="1"/>
        <v>0.43399638336347202</v>
      </c>
    </row>
    <row r="54" spans="1:3" x14ac:dyDescent="0.2">
      <c r="A54" s="10" t="s">
        <v>85</v>
      </c>
      <c r="B54" s="19">
        <v>12</v>
      </c>
      <c r="C54" s="20">
        <f t="shared" si="1"/>
        <v>0.43399638336347202</v>
      </c>
    </row>
    <row r="55" spans="1:3" x14ac:dyDescent="0.2">
      <c r="A55" s="10" t="s">
        <v>93</v>
      </c>
      <c r="B55" s="19">
        <v>12</v>
      </c>
      <c r="C55" s="20">
        <f t="shared" si="1"/>
        <v>0.43399638336347202</v>
      </c>
    </row>
    <row r="56" spans="1:3" x14ac:dyDescent="0.2">
      <c r="A56" s="10" t="s">
        <v>91</v>
      </c>
      <c r="B56" s="19">
        <v>11</v>
      </c>
      <c r="C56" s="20">
        <f t="shared" si="1"/>
        <v>0.39783001808318269</v>
      </c>
    </row>
    <row r="57" spans="1:3" x14ac:dyDescent="0.2">
      <c r="A57" s="10" t="s">
        <v>94</v>
      </c>
      <c r="B57" s="19">
        <v>10</v>
      </c>
      <c r="C57" s="20">
        <f t="shared" si="1"/>
        <v>0.36166365280289331</v>
      </c>
    </row>
    <row r="58" spans="1:3" x14ac:dyDescent="0.2">
      <c r="A58" s="10" t="s">
        <v>109</v>
      </c>
      <c r="B58" s="19">
        <v>9</v>
      </c>
      <c r="C58" s="20">
        <f t="shared" si="1"/>
        <v>0.32549728752260398</v>
      </c>
    </row>
    <row r="59" spans="1:3" x14ac:dyDescent="0.2">
      <c r="A59" s="10" t="s">
        <v>86</v>
      </c>
      <c r="B59" s="19">
        <v>8</v>
      </c>
      <c r="C59" s="20">
        <f t="shared" si="1"/>
        <v>0.28933092224231466</v>
      </c>
    </row>
    <row r="60" spans="1:3" x14ac:dyDescent="0.2">
      <c r="A60" s="10" t="s">
        <v>107</v>
      </c>
      <c r="B60" s="19">
        <v>8</v>
      </c>
      <c r="C60" s="20">
        <f t="shared" si="1"/>
        <v>0.28933092224231466</v>
      </c>
    </row>
    <row r="61" spans="1:3" x14ac:dyDescent="0.2">
      <c r="A61" s="10" t="s">
        <v>123</v>
      </c>
      <c r="B61" s="19">
        <v>8</v>
      </c>
      <c r="C61" s="20">
        <f t="shared" si="1"/>
        <v>0.28933092224231466</v>
      </c>
    </row>
    <row r="62" spans="1:3" x14ac:dyDescent="0.2">
      <c r="A62" s="10" t="s">
        <v>127</v>
      </c>
      <c r="B62" s="19">
        <v>7</v>
      </c>
      <c r="C62" s="20">
        <f t="shared" si="1"/>
        <v>0.25316455696202533</v>
      </c>
    </row>
    <row r="63" spans="1:3" x14ac:dyDescent="0.2">
      <c r="A63" s="10" t="s">
        <v>158</v>
      </c>
      <c r="B63" s="19">
        <v>5</v>
      </c>
      <c r="C63" s="20">
        <f t="shared" si="1"/>
        <v>0.18083182640144665</v>
      </c>
    </row>
    <row r="64" spans="1:3" x14ac:dyDescent="0.2">
      <c r="A64" s="10" t="s">
        <v>83</v>
      </c>
      <c r="B64" s="19">
        <v>5</v>
      </c>
      <c r="C64" s="20">
        <f t="shared" si="1"/>
        <v>0.18083182640144665</v>
      </c>
    </row>
    <row r="65" spans="1:3" x14ac:dyDescent="0.2">
      <c r="A65" s="10" t="s">
        <v>135</v>
      </c>
      <c r="B65" s="19">
        <v>5</v>
      </c>
      <c r="C65" s="20">
        <f t="shared" si="1"/>
        <v>0.18083182640144665</v>
      </c>
    </row>
    <row r="66" spans="1:3" x14ac:dyDescent="0.2">
      <c r="A66" s="10" t="s">
        <v>79</v>
      </c>
      <c r="B66" s="19">
        <v>4</v>
      </c>
      <c r="C66" s="20">
        <f t="shared" si="1"/>
        <v>0.14466546112115733</v>
      </c>
    </row>
    <row r="67" spans="1:3" x14ac:dyDescent="0.2">
      <c r="A67" s="10" t="s">
        <v>110</v>
      </c>
      <c r="B67" s="19">
        <v>4</v>
      </c>
      <c r="C67" s="20">
        <f t="shared" si="1"/>
        <v>0.14466546112115733</v>
      </c>
    </row>
    <row r="68" spans="1:3" x14ac:dyDescent="0.2">
      <c r="A68" s="10" t="s">
        <v>61</v>
      </c>
      <c r="B68" s="19">
        <v>3</v>
      </c>
      <c r="C68" s="20">
        <f t="shared" si="1"/>
        <v>0.108499095840868</v>
      </c>
    </row>
    <row r="69" spans="1:3" x14ac:dyDescent="0.2">
      <c r="A69" s="10" t="s">
        <v>73</v>
      </c>
      <c r="B69" s="19">
        <v>3</v>
      </c>
      <c r="C69" s="20">
        <f t="shared" si="1"/>
        <v>0.108499095840868</v>
      </c>
    </row>
    <row r="70" spans="1:3" x14ac:dyDescent="0.2">
      <c r="A70" s="10" t="s">
        <v>104</v>
      </c>
      <c r="B70" s="19">
        <v>3</v>
      </c>
      <c r="C70" s="20">
        <f t="shared" si="1"/>
        <v>0.108499095840868</v>
      </c>
    </row>
    <row r="71" spans="1:3" x14ac:dyDescent="0.2">
      <c r="A71" s="10" t="s">
        <v>124</v>
      </c>
      <c r="B71" s="19">
        <v>3</v>
      </c>
      <c r="C71" s="20">
        <f t="shared" si="1"/>
        <v>0.108499095840868</v>
      </c>
    </row>
    <row r="72" spans="1:3" x14ac:dyDescent="0.2">
      <c r="A72" s="10" t="s">
        <v>137</v>
      </c>
      <c r="B72" s="19">
        <v>3</v>
      </c>
      <c r="C72" s="20">
        <f t="shared" si="1"/>
        <v>0.108499095840868</v>
      </c>
    </row>
    <row r="73" spans="1:3" x14ac:dyDescent="0.2">
      <c r="A73" s="10" t="s">
        <v>72</v>
      </c>
      <c r="B73" s="19">
        <v>2</v>
      </c>
      <c r="C73" s="20">
        <f t="shared" si="1"/>
        <v>7.2332730560578665E-2</v>
      </c>
    </row>
    <row r="74" spans="1:3" x14ac:dyDescent="0.2">
      <c r="A74" s="10" t="s">
        <v>88</v>
      </c>
      <c r="B74" s="19">
        <v>2</v>
      </c>
      <c r="C74" s="20">
        <f t="shared" si="1"/>
        <v>7.2332730560578665E-2</v>
      </c>
    </row>
    <row r="75" spans="1:3" x14ac:dyDescent="0.2">
      <c r="A75" s="10" t="s">
        <v>97</v>
      </c>
      <c r="B75" s="19">
        <v>2</v>
      </c>
      <c r="C75" s="20">
        <f t="shared" ref="C75:C85" si="2">(B75/B$86)*100</f>
        <v>7.2332730560578665E-2</v>
      </c>
    </row>
    <row r="76" spans="1:3" x14ac:dyDescent="0.2">
      <c r="A76" s="10" t="s">
        <v>101</v>
      </c>
      <c r="B76" s="19">
        <v>2</v>
      </c>
      <c r="C76" s="20">
        <f t="shared" si="2"/>
        <v>7.2332730560578665E-2</v>
      </c>
    </row>
    <row r="77" spans="1:3" x14ac:dyDescent="0.2">
      <c r="A77" s="10" t="s">
        <v>117</v>
      </c>
      <c r="B77" s="19">
        <v>2</v>
      </c>
      <c r="C77" s="20">
        <f t="shared" si="2"/>
        <v>7.2332730560578665E-2</v>
      </c>
    </row>
    <row r="78" spans="1:3" x14ac:dyDescent="0.2">
      <c r="A78" s="10" t="s">
        <v>125</v>
      </c>
      <c r="B78" s="19">
        <v>2</v>
      </c>
      <c r="C78" s="20">
        <f t="shared" si="2"/>
        <v>7.2332730560578665E-2</v>
      </c>
    </row>
    <row r="79" spans="1:3" x14ac:dyDescent="0.2">
      <c r="A79" s="10" t="s">
        <v>129</v>
      </c>
      <c r="B79" s="19">
        <v>2</v>
      </c>
      <c r="C79" s="20">
        <f t="shared" si="2"/>
        <v>7.2332730560578665E-2</v>
      </c>
    </row>
    <row r="80" spans="1:3" x14ac:dyDescent="0.2">
      <c r="A80" s="10" t="s">
        <v>131</v>
      </c>
      <c r="B80" s="19">
        <v>2</v>
      </c>
      <c r="C80" s="20">
        <f t="shared" si="2"/>
        <v>7.2332730560578665E-2</v>
      </c>
    </row>
    <row r="81" spans="1:3" x14ac:dyDescent="0.2">
      <c r="A81" s="10" t="s">
        <v>160</v>
      </c>
      <c r="B81" s="19">
        <v>1</v>
      </c>
      <c r="C81" s="20">
        <f t="shared" si="2"/>
        <v>3.6166365280289332E-2</v>
      </c>
    </row>
    <row r="82" spans="1:3" x14ac:dyDescent="0.2">
      <c r="A82" s="10" t="s">
        <v>102</v>
      </c>
      <c r="B82" s="19">
        <v>1</v>
      </c>
      <c r="C82" s="20">
        <f t="shared" si="2"/>
        <v>3.6166365280289332E-2</v>
      </c>
    </row>
    <row r="83" spans="1:3" x14ac:dyDescent="0.2">
      <c r="A83" s="10" t="s">
        <v>105</v>
      </c>
      <c r="B83" s="19">
        <v>1</v>
      </c>
      <c r="C83" s="20">
        <f t="shared" si="2"/>
        <v>3.6166365280289332E-2</v>
      </c>
    </row>
    <row r="84" spans="1:3" x14ac:dyDescent="0.2">
      <c r="A84" s="10" t="s">
        <v>121</v>
      </c>
      <c r="B84" s="19">
        <v>1</v>
      </c>
      <c r="C84" s="20">
        <f t="shared" si="2"/>
        <v>3.6166365280289332E-2</v>
      </c>
    </row>
    <row r="85" spans="1:3" x14ac:dyDescent="0.2">
      <c r="A85" s="10" t="s">
        <v>132</v>
      </c>
      <c r="B85" s="19">
        <v>1</v>
      </c>
      <c r="C85" s="20">
        <f t="shared" si="2"/>
        <v>3.6166365280289332E-2</v>
      </c>
    </row>
    <row r="86" spans="1:3" ht="15.75" x14ac:dyDescent="0.25">
      <c r="A86" s="43" t="s">
        <v>29</v>
      </c>
      <c r="B86" s="21">
        <v>2765</v>
      </c>
      <c r="C86" s="22">
        <f t="shared" ref="C86" si="3">(B86/B$86)*100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2018-11-02T13:36:10Z</cp:lastPrinted>
  <dcterms:created xsi:type="dcterms:W3CDTF">2018-09-09T06:39:05Z</dcterms:created>
  <dcterms:modified xsi:type="dcterms:W3CDTF">2019-12-04T13:57:39Z</dcterms:modified>
</cp:coreProperties>
</file>