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580" windowHeight="6540" activeTab="6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</sheets>
  <definedNames>
    <definedName name="INICIO" localSheetId="1">'TABLA1'!$B$5:$B$5</definedName>
    <definedName name="TABLE" localSheetId="1">'TABLA1'!$B$5:$F$27</definedName>
    <definedName name="TABLE_2" localSheetId="1">'TABLA1'!$B$5:$F$27</definedName>
  </definedNames>
  <calcPr fullCalcOnLoad="1"/>
</workbook>
</file>

<file path=xl/sharedStrings.xml><?xml version="1.0" encoding="utf-8"?>
<sst xmlns="http://schemas.openxmlformats.org/spreadsheetml/2006/main" count="241" uniqueCount="86">
  <si>
    <t> </t>
  </si>
  <si>
    <t xml:space="preserve"> </t>
  </si>
  <si>
    <t>Total</t>
  </si>
  <si>
    <t>Distrito</t>
  </si>
  <si>
    <r>
      <t xml:space="preserve">Ayuntamiento
de </t>
    </r>
    <r>
      <rPr>
        <b/>
        <sz val="13"/>
        <rFont val="Arial"/>
        <family val="2"/>
      </rPr>
      <t>Valladolid</t>
    </r>
  </si>
  <si>
    <t>Censo Electoral</t>
  </si>
  <si>
    <t>Votos escrutados</t>
  </si>
  <si>
    <t>% sobre Censo</t>
  </si>
  <si>
    <t>Fuente: Ministerio del Interior y elaboración propia.</t>
  </si>
  <si>
    <r>
      <t>Tabla 1</t>
    </r>
    <r>
      <rPr>
        <sz val="11"/>
        <rFont val="Arial"/>
        <family val="2"/>
      </rPr>
      <t>: Censo Electoral y participación según Distritos.</t>
    </r>
  </si>
  <si>
    <r>
      <t>Tabla 2</t>
    </r>
    <r>
      <rPr>
        <sz val="11"/>
        <rFont val="Arial"/>
        <family val="2"/>
      </rPr>
      <t>: Censo Electoral y participación según Zonas Estadísticas.</t>
    </r>
  </si>
  <si>
    <r>
      <t>Tabla 3</t>
    </r>
    <r>
      <rPr>
        <sz val="11"/>
        <rFont val="Arial"/>
        <family val="2"/>
      </rPr>
      <t>: Reparto de votos escrutados según Distritos.</t>
    </r>
  </si>
  <si>
    <r>
      <t>Tabla 4</t>
    </r>
    <r>
      <rPr>
        <sz val="11"/>
        <rFont val="Arial"/>
        <family val="2"/>
      </rPr>
      <t>: Reparto de votos escrutados según Zonas Estadísticas.</t>
    </r>
  </si>
  <si>
    <r>
      <t>Tabla 5</t>
    </r>
    <r>
      <rPr>
        <sz val="11"/>
        <rFont val="Arial"/>
        <family val="2"/>
      </rPr>
      <t>: Reparto de votos por Candidaturas según Distritos.</t>
    </r>
  </si>
  <si>
    <r>
      <t>Tabla 6</t>
    </r>
    <r>
      <rPr>
        <sz val="11"/>
        <rFont val="Arial"/>
        <family val="2"/>
      </rPr>
      <t>: Reparto de votos por Canditaturas según Zonas Estadísticas.</t>
    </r>
  </si>
  <si>
    <t>Clave</t>
  </si>
  <si>
    <t>Denominación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</si>
  <si>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</si>
  <si>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</si>
  <si>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</si>
  <si>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</si>
  <si>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</si>
  <si>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</si>
  <si>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</si>
  <si>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</si>
  <si>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</si>
  <si>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</si>
  <si>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</si>
  <si>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</si>
  <si>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</si>
  <si>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</si>
  <si>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</si>
  <si>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</si>
  <si>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</si>
  <si>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</si>
  <si>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</si>
  <si>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</si>
  <si>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</si>
  <si>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</si>
  <si>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</si>
  <si>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</si>
  <si>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</si>
  <si>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</si>
  <si>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</si>
  <si>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</si>
  <si>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</si>
  <si>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</si>
  <si>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</si>
  <si>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</si>
  <si>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</si>
  <si>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</si>
  <si>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</si>
  <si>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</si>
  <si>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</si>
  <si>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</si>
  <si>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</si>
  <si>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</si>
  <si>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</si>
  <si>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</si>
  <si>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</si>
  <si>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</si>
  <si>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</si>
  <si>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</si>
  <si>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</si>
  <si>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</si>
  <si>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</si>
  <si>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</si>
  <si>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Votos a Candidaturas</t>
  </si>
  <si>
    <t>Votos en blanco</t>
  </si>
  <si>
    <t>Votos nulos</t>
  </si>
  <si>
    <t>Votos a candidaturas</t>
  </si>
  <si>
    <t>Otras Candidaturas (inferior al 1%)</t>
  </si>
  <si>
    <t>Santa Clara</t>
  </si>
  <si>
    <t>Avenida de Burgos-Canal de Castilla</t>
  </si>
  <si>
    <t xml:space="preserve">PSOE                             </t>
  </si>
  <si>
    <t xml:space="preserve">PP                               </t>
  </si>
  <si>
    <t xml:space="preserve">VOX                              </t>
  </si>
  <si>
    <t xml:space="preserve">PODEMOS-IU                       </t>
  </si>
  <si>
    <t xml:space="preserve">Cs                               </t>
  </si>
  <si>
    <t xml:space="preserve">Resultados de las elecciones generales Noviembre de 2019 (Congreso de los Diputados). Municipio de Valladolid. </t>
  </si>
  <si>
    <t>Elecciones Generales Noviembre de 2019. Congreso de Diputados. Municipio de Valladolid. Censo Electoral y participación según Distritos.</t>
  </si>
  <si>
    <t>Elecciones Generales Noviembre de 2019. Congreso de Diputados. Municipio de Valladolid. Censo Electoral y participación según Zonas Estadísticas.</t>
  </si>
  <si>
    <t>Elecciones Generales Noviembre de 2019. Congreso de Diputados. Municipio de Valladolid. Reparto de votos escrutados según Distritos.</t>
  </si>
  <si>
    <t>Elecciones Generales Noviembre de 2019. Congreso de Diputados. Municipio de Valladolid. Reparto de votos escrutados según Zonas Estadísticas.</t>
  </si>
  <si>
    <t>Elecciones Generales Noviembre de 2019. Congreso de Diputados. Municipio de Valladolid. Reparto de votos en % por Candidaturas según Distritos.</t>
  </si>
  <si>
    <t>Elecciones Generales Noviembre de 2019. Congreso de Diputados. Municipio de Valladolid. Reparto de votos en % por Candidaturas según Zonas Estadísticas.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</si>
</sst>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0.000000"/>
    <numFmt numFmtId="182" formatCode="0.0000000"/>
    <numFmt numFmtId="183" formatCode="[$-C0A]dddd\,\ d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3" fontId="0" fillId="0" borderId="1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5"/>
    </xf>
    <xf numFmtId="0" fontId="5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" fillId="0" borderId="0" xfId="0" applyFont="1" applyFill="1" applyAlignment="1">
      <alignment horizontal="left" vertical="top" wrapText="1" indent="5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 indent="5"/>
    </xf>
    <xf numFmtId="0" fontId="1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7" sqref="B7:H7"/>
    </sheetView>
  </sheetViews>
  <sheetFormatPr defaultColWidth="11.421875" defaultRowHeight="12.75"/>
  <cols>
    <col min="1" max="1" width="5.421875" style="0" customWidth="1"/>
    <col min="8" max="8" width="17.28125" style="0" customWidth="1"/>
  </cols>
  <sheetData>
    <row r="1" spans="2:5" ht="39.75" customHeight="1">
      <c r="B1" s="71" t="s">
        <v>4</v>
      </c>
      <c r="C1" s="71"/>
      <c r="D1" s="71"/>
      <c r="E1" s="71"/>
    </row>
    <row r="7" spans="2:8" ht="29.25" customHeight="1">
      <c r="B7" s="72" t="s">
        <v>79</v>
      </c>
      <c r="C7" s="72"/>
      <c r="D7" s="72"/>
      <c r="E7" s="72"/>
      <c r="F7" s="72"/>
      <c r="G7" s="72"/>
      <c r="H7" s="72"/>
    </row>
    <row r="11" spans="2:8" ht="20.25" customHeight="1">
      <c r="B11" s="69" t="s">
        <v>9</v>
      </c>
      <c r="C11" s="70"/>
      <c r="D11" s="70"/>
      <c r="E11" s="70"/>
      <c r="F11" s="70"/>
      <c r="G11" s="70"/>
      <c r="H11" s="70"/>
    </row>
    <row r="13" spans="2:8" ht="20.25" customHeight="1">
      <c r="B13" s="69" t="s">
        <v>10</v>
      </c>
      <c r="C13" s="70"/>
      <c r="D13" s="70"/>
      <c r="E13" s="70"/>
      <c r="F13" s="70"/>
      <c r="G13" s="70"/>
      <c r="H13" s="70"/>
    </row>
    <row r="15" spans="2:8" ht="21.75" customHeight="1">
      <c r="B15" s="69" t="s">
        <v>11</v>
      </c>
      <c r="C15" s="70"/>
      <c r="D15" s="70"/>
      <c r="E15" s="70"/>
      <c r="F15" s="70"/>
      <c r="G15" s="70"/>
      <c r="H15" s="70"/>
    </row>
    <row r="17" spans="2:8" ht="21.75" customHeight="1">
      <c r="B17" s="69" t="s">
        <v>12</v>
      </c>
      <c r="C17" s="70"/>
      <c r="D17" s="70"/>
      <c r="E17" s="70"/>
      <c r="F17" s="70"/>
      <c r="G17" s="70"/>
      <c r="H17" s="70"/>
    </row>
    <row r="19" spans="2:8" ht="21.75" customHeight="1">
      <c r="B19" s="69" t="s">
        <v>13</v>
      </c>
      <c r="C19" s="70"/>
      <c r="D19" s="70"/>
      <c r="E19" s="70"/>
      <c r="F19" s="70"/>
      <c r="G19" s="70"/>
      <c r="H19" s="70"/>
    </row>
    <row r="21" spans="2:8" ht="21.75" customHeight="1">
      <c r="B21" s="69" t="s">
        <v>14</v>
      </c>
      <c r="C21" s="70"/>
      <c r="D21" s="70"/>
      <c r="E21" s="70"/>
      <c r="F21" s="70"/>
      <c r="G21" s="70"/>
      <c r="H21" s="70"/>
    </row>
  </sheetData>
  <sheetProtection/>
  <mergeCells count="8">
    <mergeCell ref="B15:H15"/>
    <mergeCell ref="B17:H17"/>
    <mergeCell ref="B19:H19"/>
    <mergeCell ref="B21:H21"/>
    <mergeCell ref="B1:E1"/>
    <mergeCell ref="B7:H7"/>
    <mergeCell ref="B11:H11"/>
    <mergeCell ref="B13:H13"/>
  </mergeCells>
  <printOptions/>
  <pageMargins left="0.75" right="0.75" top="1" bottom="1" header="0" footer="0"/>
  <pageSetup orientation="portrait" paperSize="9"/>
  <legacyDrawing r:id="rId2"/>
  <oleObjects>
    <oleObject progId="Word.Picture.8" shapeId="60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20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20.7109375" style="0" customWidth="1"/>
  </cols>
  <sheetData>
    <row r="1" spans="2:5" ht="36.75" customHeight="1">
      <c r="B1" s="71" t="s">
        <v>4</v>
      </c>
      <c r="C1" s="71"/>
      <c r="D1" s="71"/>
      <c r="E1" s="71"/>
    </row>
    <row r="2" ht="26.25" customHeight="1"/>
    <row r="3" s="1" customFormat="1" ht="12.75">
      <c r="A3" s="1" t="s">
        <v>1</v>
      </c>
    </row>
    <row r="4" s="1" customFormat="1" ht="12.75"/>
    <row r="5" spans="2:9" s="6" customFormat="1" ht="39" customHeight="1">
      <c r="B5" s="76" t="s">
        <v>80</v>
      </c>
      <c r="C5" s="76"/>
      <c r="D5" s="76"/>
      <c r="E5" s="76"/>
      <c r="F5" s="76"/>
      <c r="G5" s="76"/>
      <c r="H5" s="76"/>
      <c r="I5" s="76"/>
    </row>
    <row r="6" spans="2:9" s="6" customFormat="1" ht="16.5" customHeight="1">
      <c r="B6" s="7"/>
      <c r="C6" s="7"/>
      <c r="D6" s="7"/>
      <c r="E6" s="7"/>
      <c r="F6" s="7"/>
      <c r="G6" s="7"/>
      <c r="H6" s="7"/>
      <c r="I6" s="7"/>
    </row>
    <row r="7" s="1" customFormat="1" ht="12.75"/>
    <row r="8" spans="8:9" s="1" customFormat="1" ht="12.75" customHeight="1">
      <c r="H8" s="36"/>
      <c r="I8" s="36"/>
    </row>
    <row r="9" spans="2:9" s="1" customFormat="1" ht="13.5" thickBot="1">
      <c r="B9" s="74" t="s">
        <v>3</v>
      </c>
      <c r="C9" s="74"/>
      <c r="E9" s="16" t="s">
        <v>5</v>
      </c>
      <c r="F9" s="16"/>
      <c r="G9" s="16" t="s">
        <v>6</v>
      </c>
      <c r="H9" s="37"/>
      <c r="I9" s="37" t="s">
        <v>7</v>
      </c>
    </row>
    <row r="10" spans="2:11" s="1" customFormat="1" ht="12.75">
      <c r="B10" s="75">
        <v>1</v>
      </c>
      <c r="C10" s="75"/>
      <c r="D10" s="2"/>
      <c r="E10" s="27">
        <v>3268</v>
      </c>
      <c r="F10" s="27"/>
      <c r="G10" s="27">
        <v>2597</v>
      </c>
      <c r="H10" s="27"/>
      <c r="I10" s="32">
        <v>79.4675642594859</v>
      </c>
      <c r="K10" s="31"/>
    </row>
    <row r="11" spans="2:11" s="1" customFormat="1" ht="12.75">
      <c r="B11" s="73">
        <v>2</v>
      </c>
      <c r="C11" s="73"/>
      <c r="D11" s="2"/>
      <c r="E11" s="28">
        <v>12119</v>
      </c>
      <c r="F11" s="28"/>
      <c r="G11" s="28">
        <v>9483</v>
      </c>
      <c r="H11" s="28"/>
      <c r="I11" s="33">
        <v>78.2490304480568</v>
      </c>
      <c r="K11" s="31"/>
    </row>
    <row r="12" spans="2:11" s="1" customFormat="1" ht="12.75">
      <c r="B12" s="73">
        <v>3</v>
      </c>
      <c r="C12" s="73"/>
      <c r="D12" s="2"/>
      <c r="E12" s="28">
        <v>6179</v>
      </c>
      <c r="F12" s="28"/>
      <c r="G12" s="28">
        <v>4823</v>
      </c>
      <c r="H12" s="28"/>
      <c r="I12" s="33">
        <v>78.0547014079948</v>
      </c>
      <c r="K12" s="31"/>
    </row>
    <row r="13" spans="2:11" s="1" customFormat="1" ht="12.75">
      <c r="B13" s="73">
        <v>4</v>
      </c>
      <c r="C13" s="73"/>
      <c r="D13" s="3"/>
      <c r="E13" s="28">
        <v>33734</v>
      </c>
      <c r="F13" s="28"/>
      <c r="G13" s="28">
        <v>24046</v>
      </c>
      <c r="H13" s="28"/>
      <c r="I13" s="33">
        <v>71.2811999762851</v>
      </c>
      <c r="K13" s="31"/>
    </row>
    <row r="14" spans="2:11" s="1" customFormat="1" ht="15.75" customHeight="1">
      <c r="B14" s="73">
        <v>5</v>
      </c>
      <c r="C14" s="73"/>
      <c r="E14" s="28">
        <v>3930</v>
      </c>
      <c r="F14" s="28"/>
      <c r="G14" s="28">
        <v>3131</v>
      </c>
      <c r="H14" s="28"/>
      <c r="I14" s="33">
        <v>79.6692111959288</v>
      </c>
      <c r="K14" s="31"/>
    </row>
    <row r="15" spans="2:11" s="1" customFormat="1" ht="15.75" customHeight="1">
      <c r="B15" s="73">
        <v>6</v>
      </c>
      <c r="C15" s="73"/>
      <c r="E15" s="28">
        <v>29812</v>
      </c>
      <c r="F15" s="28"/>
      <c r="G15" s="28">
        <v>20818</v>
      </c>
      <c r="H15" s="28"/>
      <c r="I15" s="33">
        <v>69.830940560848</v>
      </c>
      <c r="K15" s="31"/>
    </row>
    <row r="16" spans="2:11" s="1" customFormat="1" ht="15.75" customHeight="1">
      <c r="B16" s="73">
        <v>7</v>
      </c>
      <c r="C16" s="73"/>
      <c r="E16" s="28">
        <v>16553</v>
      </c>
      <c r="F16" s="28"/>
      <c r="G16" s="28">
        <v>12358</v>
      </c>
      <c r="H16" s="28"/>
      <c r="I16" s="33">
        <v>74.6571618437745</v>
      </c>
      <c r="K16" s="31"/>
    </row>
    <row r="17" spans="2:11" s="1" customFormat="1" ht="15.75" customHeight="1">
      <c r="B17" s="73">
        <v>8</v>
      </c>
      <c r="C17" s="73"/>
      <c r="E17" s="28">
        <v>28026</v>
      </c>
      <c r="F17" s="28"/>
      <c r="G17" s="28">
        <v>19887</v>
      </c>
      <c r="H17" s="28"/>
      <c r="I17" s="33">
        <v>70.9591093984157</v>
      </c>
      <c r="K17" s="31"/>
    </row>
    <row r="18" spans="2:11" s="1" customFormat="1" ht="15.75" customHeight="1">
      <c r="B18" s="73">
        <v>9</v>
      </c>
      <c r="C18" s="73"/>
      <c r="E18" s="28">
        <v>9182</v>
      </c>
      <c r="F18" s="28"/>
      <c r="G18" s="28">
        <v>7229</v>
      </c>
      <c r="H18" s="28"/>
      <c r="I18" s="33">
        <v>78.7301241559573</v>
      </c>
      <c r="K18" s="31"/>
    </row>
    <row r="19" spans="2:11" s="1" customFormat="1" ht="15.75" customHeight="1">
      <c r="B19" s="73">
        <v>10</v>
      </c>
      <c r="C19" s="73"/>
      <c r="E19" s="28">
        <v>56317</v>
      </c>
      <c r="F19" s="28"/>
      <c r="G19" s="28">
        <v>43385</v>
      </c>
      <c r="H19" s="28"/>
      <c r="I19" s="33">
        <v>77.0371291084397</v>
      </c>
      <c r="K19" s="31"/>
    </row>
    <row r="20" spans="2:11" s="1" customFormat="1" ht="15.75" customHeight="1">
      <c r="B20" s="73">
        <v>11</v>
      </c>
      <c r="C20" s="73"/>
      <c r="E20" s="28">
        <v>41307</v>
      </c>
      <c r="F20" s="28"/>
      <c r="G20" s="28">
        <v>31759</v>
      </c>
      <c r="H20" s="28"/>
      <c r="I20" s="33">
        <v>76.8852736824267</v>
      </c>
      <c r="K20" s="31"/>
    </row>
    <row r="21" spans="2:11" s="1" customFormat="1" ht="15.75" customHeight="1" thickBot="1">
      <c r="B21" s="77">
        <v>12</v>
      </c>
      <c r="C21" s="77"/>
      <c r="E21" s="29">
        <v>3887</v>
      </c>
      <c r="F21" s="29"/>
      <c r="G21" s="29">
        <v>2933</v>
      </c>
      <c r="H21" s="29"/>
      <c r="I21" s="34">
        <v>75.4566503730383</v>
      </c>
      <c r="K21" s="31"/>
    </row>
    <row r="22" spans="2:11" s="1" customFormat="1" ht="22.5" customHeight="1" thickBot="1">
      <c r="B22" s="74" t="s">
        <v>2</v>
      </c>
      <c r="C22" s="74"/>
      <c r="E22" s="30">
        <f>SUM(E10:E21)</f>
        <v>244314</v>
      </c>
      <c r="F22" s="30"/>
      <c r="G22" s="30">
        <f>SUM(G10:G21)</f>
        <v>182449</v>
      </c>
      <c r="H22" s="30"/>
      <c r="I22" s="35">
        <f>G22/E22*100</f>
        <v>74.67807821082705</v>
      </c>
      <c r="K22" s="31"/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12" s="6" customFormat="1" ht="17.25" customHeight="1">
      <c r="B26" s="9" t="s">
        <v>8</v>
      </c>
      <c r="C26" s="9"/>
      <c r="D26" s="9"/>
      <c r="E26" s="9"/>
      <c r="F26" s="9"/>
      <c r="G26" s="9"/>
      <c r="H26" s="9"/>
      <c r="I26" s="9"/>
      <c r="J26" s="1"/>
      <c r="K26" s="1"/>
      <c r="L26" s="1"/>
    </row>
    <row r="27" spans="2:6" s="1" customFormat="1" ht="12.75">
      <c r="B27" t="s">
        <v>0</v>
      </c>
      <c r="C27"/>
      <c r="D27"/>
      <c r="E27"/>
      <c r="F27"/>
    </row>
    <row r="28" spans="5:12" ht="12.75">
      <c r="E28" s="4"/>
      <c r="F28" s="5"/>
      <c r="G28" s="5"/>
      <c r="J28" s="1"/>
      <c r="K28" s="1"/>
      <c r="L28" s="1"/>
    </row>
    <row r="29" spans="10:12" ht="12.75">
      <c r="J29" s="1"/>
      <c r="K29" s="1"/>
      <c r="L29" s="1"/>
    </row>
    <row r="30" spans="10:12" ht="12.75">
      <c r="J30" s="1"/>
      <c r="K30" s="1"/>
      <c r="L30" s="1"/>
    </row>
  </sheetData>
  <sheetProtection/>
  <mergeCells count="16">
    <mergeCell ref="B22:C22"/>
    <mergeCell ref="B13:C13"/>
    <mergeCell ref="B14:C14"/>
    <mergeCell ref="B15:C15"/>
    <mergeCell ref="B16:C16"/>
    <mergeCell ref="B17:C17"/>
    <mergeCell ref="B18:C18"/>
    <mergeCell ref="B21:C21"/>
    <mergeCell ref="B1:E1"/>
    <mergeCell ref="B19:C19"/>
    <mergeCell ref="B20:C20"/>
    <mergeCell ref="B9:C9"/>
    <mergeCell ref="B11:C11"/>
    <mergeCell ref="B12:C12"/>
    <mergeCell ref="B10:C10"/>
    <mergeCell ref="B5:I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2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0">
      <selection activeCell="I58" sqref="I58"/>
    </sheetView>
  </sheetViews>
  <sheetFormatPr defaultColWidth="11.421875" defaultRowHeight="12.75"/>
  <cols>
    <col min="1" max="1" width="5.28125" style="38" customWidth="1"/>
    <col min="2" max="2" width="9.8515625" style="38" customWidth="1"/>
    <col min="3" max="3" width="28.421875" style="39" customWidth="1"/>
    <col min="4" max="4" width="2.421875" style="38" customWidth="1"/>
    <col min="5" max="5" width="18.7109375" style="38" customWidth="1"/>
    <col min="6" max="6" width="2.421875" style="38" customWidth="1"/>
    <col min="7" max="7" width="20.7109375" style="38" customWidth="1"/>
    <col min="8" max="8" width="2.421875" style="38" customWidth="1"/>
    <col min="9" max="9" width="18.28125" style="38" customWidth="1"/>
    <col min="10" max="16384" width="11.421875" style="38" customWidth="1"/>
  </cols>
  <sheetData>
    <row r="1" spans="2:5" ht="36.75" customHeight="1">
      <c r="B1" s="78" t="s">
        <v>4</v>
      </c>
      <c r="C1" s="78"/>
      <c r="D1" s="78"/>
      <c r="E1" s="78"/>
    </row>
    <row r="2" ht="26.25" customHeight="1"/>
    <row r="3" spans="1:3" s="36" customFormat="1" ht="12.75">
      <c r="A3" s="36" t="s">
        <v>1</v>
      </c>
      <c r="C3" s="40"/>
    </row>
    <row r="4" s="36" customFormat="1" ht="12.75">
      <c r="C4" s="40"/>
    </row>
    <row r="5" spans="2:9" s="41" customFormat="1" ht="44.25" customHeight="1">
      <c r="B5" s="79" t="s">
        <v>81</v>
      </c>
      <c r="C5" s="79"/>
      <c r="D5" s="79"/>
      <c r="E5" s="79"/>
      <c r="F5" s="79"/>
      <c r="G5" s="79"/>
      <c r="H5" s="79"/>
      <c r="I5" s="79"/>
    </row>
    <row r="6" spans="2:9" s="41" customFormat="1" ht="16.5" customHeight="1">
      <c r="B6" s="42"/>
      <c r="C6" s="43"/>
      <c r="D6" s="42"/>
      <c r="E6" s="42"/>
      <c r="F6" s="42"/>
      <c r="G6" s="42"/>
      <c r="H6" s="42"/>
      <c r="I6" s="42"/>
    </row>
    <row r="7" s="36" customFormat="1" ht="12.75">
      <c r="C7" s="40"/>
    </row>
    <row r="8" s="36" customFormat="1" ht="12.75" customHeight="1">
      <c r="C8" s="40"/>
    </row>
    <row r="9" spans="2:9" s="36" customFormat="1" ht="13.5" thickBot="1">
      <c r="B9" s="44" t="s">
        <v>15</v>
      </c>
      <c r="C9" s="45" t="s">
        <v>16</v>
      </c>
      <c r="E9" s="37" t="s">
        <v>5</v>
      </c>
      <c r="F9" s="37"/>
      <c r="G9" s="37" t="s">
        <v>6</v>
      </c>
      <c r="H9" s="37"/>
      <c r="I9" s="37" t="s">
        <v>7</v>
      </c>
    </row>
    <row r="10" spans="2:9" s="36" customFormat="1" ht="12.75">
      <c r="B10" s="46">
        <v>1</v>
      </c>
      <c r="C10" s="47" t="s">
        <v>17</v>
      </c>
      <c r="D10" s="48"/>
      <c r="E10" s="27">
        <v>7257</v>
      </c>
      <c r="F10" s="27"/>
      <c r="G10" s="28">
        <v>5713</v>
      </c>
      <c r="H10" s="27"/>
      <c r="I10" s="32">
        <v>78.7239906297368</v>
      </c>
    </row>
    <row r="11" spans="2:9" s="36" customFormat="1" ht="12.75">
      <c r="B11" s="49">
        <v>2</v>
      </c>
      <c r="C11" s="50" t="s">
        <v>18</v>
      </c>
      <c r="D11" s="48"/>
      <c r="E11" s="28">
        <v>6179</v>
      </c>
      <c r="F11" s="28"/>
      <c r="G11" s="28">
        <v>4823</v>
      </c>
      <c r="H11" s="28"/>
      <c r="I11" s="33">
        <v>78.0547014079948</v>
      </c>
    </row>
    <row r="12" spans="2:9" s="36" customFormat="1" ht="12.75">
      <c r="B12" s="49">
        <v>3</v>
      </c>
      <c r="C12" s="50" t="s">
        <v>19</v>
      </c>
      <c r="D12" s="48"/>
      <c r="E12" s="28">
        <v>4215</v>
      </c>
      <c r="F12" s="28"/>
      <c r="G12" s="28">
        <v>3343</v>
      </c>
      <c r="H12" s="28"/>
      <c r="I12" s="33">
        <v>79.3119810201661</v>
      </c>
    </row>
    <row r="13" spans="2:9" s="36" customFormat="1" ht="12.75">
      <c r="B13" s="49">
        <v>4</v>
      </c>
      <c r="C13" s="50" t="s">
        <v>20</v>
      </c>
      <c r="D13" s="48"/>
      <c r="E13" s="28">
        <v>1627</v>
      </c>
      <c r="F13" s="28"/>
      <c r="G13" s="28">
        <v>1265</v>
      </c>
      <c r="H13" s="28"/>
      <c r="I13" s="33">
        <v>77.7504609711125</v>
      </c>
    </row>
    <row r="14" spans="2:9" s="36" customFormat="1" ht="12.75">
      <c r="B14" s="49">
        <v>5</v>
      </c>
      <c r="C14" s="50" t="s">
        <v>21</v>
      </c>
      <c r="D14" s="48"/>
      <c r="E14" s="28">
        <v>3211</v>
      </c>
      <c r="F14" s="28"/>
      <c r="G14" s="28">
        <v>2487</v>
      </c>
      <c r="H14" s="28"/>
      <c r="I14" s="33">
        <v>77.4525070071629</v>
      </c>
    </row>
    <row r="15" spans="2:9" s="36" customFormat="1" ht="12.75">
      <c r="B15" s="49">
        <v>6</v>
      </c>
      <c r="C15" s="50" t="s">
        <v>22</v>
      </c>
      <c r="D15" s="48"/>
      <c r="E15" s="28">
        <v>3611</v>
      </c>
      <c r="F15" s="28"/>
      <c r="G15" s="28">
        <v>2928</v>
      </c>
      <c r="H15" s="28"/>
      <c r="I15" s="33">
        <v>81.0855718637496</v>
      </c>
    </row>
    <row r="16" spans="2:9" s="36" customFormat="1" ht="12.75">
      <c r="B16" s="49">
        <v>7</v>
      </c>
      <c r="C16" s="50" t="s">
        <v>23</v>
      </c>
      <c r="D16" s="48"/>
      <c r="E16" s="28">
        <v>8248</v>
      </c>
      <c r="F16" s="28"/>
      <c r="G16" s="28">
        <v>6080</v>
      </c>
      <c r="H16" s="28"/>
      <c r="I16" s="33">
        <v>73.7148399612027</v>
      </c>
    </row>
    <row r="17" spans="2:9" s="36" customFormat="1" ht="12.75">
      <c r="B17" s="49">
        <v>8</v>
      </c>
      <c r="C17" s="50" t="s">
        <v>24</v>
      </c>
      <c r="D17" s="48"/>
      <c r="E17" s="28">
        <v>1576</v>
      </c>
      <c r="F17" s="28"/>
      <c r="G17" s="28">
        <v>1269</v>
      </c>
      <c r="H17" s="28"/>
      <c r="I17" s="33">
        <v>80.5203045685279</v>
      </c>
    </row>
    <row r="18" spans="2:9" s="36" customFormat="1" ht="12.75">
      <c r="B18" s="49" t="s">
        <v>25</v>
      </c>
      <c r="C18" s="50" t="s">
        <v>26</v>
      </c>
      <c r="D18" s="48"/>
      <c r="E18" s="28">
        <v>1373</v>
      </c>
      <c r="F18" s="28"/>
      <c r="G18" s="28">
        <v>1053</v>
      </c>
      <c r="H18" s="28"/>
      <c r="I18" s="33">
        <v>76.693372177713</v>
      </c>
    </row>
    <row r="19" spans="2:9" s="36" customFormat="1" ht="12.75">
      <c r="B19" s="49">
        <v>9</v>
      </c>
      <c r="C19" s="50" t="s">
        <v>27</v>
      </c>
      <c r="D19" s="48"/>
      <c r="E19" s="28">
        <v>3359</v>
      </c>
      <c r="F19" s="28"/>
      <c r="G19" s="28">
        <v>2368</v>
      </c>
      <c r="H19" s="28"/>
      <c r="I19" s="33">
        <v>70.4971717773147</v>
      </c>
    </row>
    <row r="20" spans="2:9" s="36" customFormat="1" ht="12.75">
      <c r="B20" s="49">
        <v>10</v>
      </c>
      <c r="C20" s="50" t="s">
        <v>28</v>
      </c>
      <c r="D20" s="48"/>
      <c r="E20" s="28">
        <v>3004</v>
      </c>
      <c r="F20" s="28"/>
      <c r="G20" s="28">
        <v>2191</v>
      </c>
      <c r="H20" s="28"/>
      <c r="I20" s="33">
        <v>72.9360852197071</v>
      </c>
    </row>
    <row r="21" spans="2:9" s="36" customFormat="1" ht="12.75">
      <c r="B21" s="49">
        <v>11</v>
      </c>
      <c r="C21" s="50" t="s">
        <v>29</v>
      </c>
      <c r="D21" s="48"/>
      <c r="E21" s="28">
        <v>6059</v>
      </c>
      <c r="F21" s="28"/>
      <c r="G21" s="28">
        <v>4506</v>
      </c>
      <c r="H21" s="28"/>
      <c r="I21" s="33">
        <v>74.3687077075425</v>
      </c>
    </row>
    <row r="22" spans="2:9" s="36" customFormat="1" ht="12.75">
      <c r="B22" s="49">
        <v>12</v>
      </c>
      <c r="C22" s="50" t="s">
        <v>30</v>
      </c>
      <c r="D22" s="48"/>
      <c r="E22" s="28">
        <v>13367</v>
      </c>
      <c r="F22" s="28"/>
      <c r="G22" s="28">
        <v>9412</v>
      </c>
      <c r="H22" s="28"/>
      <c r="I22" s="33">
        <v>70.4122091718411</v>
      </c>
    </row>
    <row r="23" spans="2:9" s="36" customFormat="1" ht="12.75">
      <c r="B23" s="49" t="s">
        <v>31</v>
      </c>
      <c r="C23" s="50" t="s">
        <v>72</v>
      </c>
      <c r="D23" s="48"/>
      <c r="E23" s="28">
        <v>4280</v>
      </c>
      <c r="F23" s="28"/>
      <c r="G23" s="28">
        <v>3138</v>
      </c>
      <c r="H23" s="28"/>
      <c r="I23" s="33">
        <v>73.3177570093458</v>
      </c>
    </row>
    <row r="24" spans="2:9" s="36" customFormat="1" ht="12.75">
      <c r="B24" s="49">
        <v>13</v>
      </c>
      <c r="C24" s="50" t="s">
        <v>32</v>
      </c>
      <c r="D24" s="48"/>
      <c r="E24" s="28">
        <v>5490</v>
      </c>
      <c r="F24" s="28"/>
      <c r="G24" s="28">
        <v>4427</v>
      </c>
      <c r="H24" s="28"/>
      <c r="I24" s="33">
        <v>80.6375227686703</v>
      </c>
    </row>
    <row r="25" spans="2:9" s="36" customFormat="1" ht="12.75">
      <c r="B25" s="49">
        <v>14</v>
      </c>
      <c r="C25" s="50" t="s">
        <v>33</v>
      </c>
      <c r="D25" s="48"/>
      <c r="E25" s="28">
        <v>1625</v>
      </c>
      <c r="F25" s="28"/>
      <c r="G25" s="28">
        <v>1286</v>
      </c>
      <c r="H25" s="28"/>
      <c r="I25" s="33">
        <v>79.1384615384615</v>
      </c>
    </row>
    <row r="26" spans="2:9" s="36" customFormat="1" ht="12.75">
      <c r="B26" s="49">
        <v>15</v>
      </c>
      <c r="C26" s="50" t="s">
        <v>34</v>
      </c>
      <c r="D26" s="48"/>
      <c r="E26" s="28">
        <v>2426</v>
      </c>
      <c r="F26" s="28"/>
      <c r="G26" s="28">
        <v>1562</v>
      </c>
      <c r="H26" s="28"/>
      <c r="I26" s="33">
        <v>64.3858202802968</v>
      </c>
    </row>
    <row r="27" spans="2:9" s="36" customFormat="1" ht="12.75">
      <c r="B27" s="49" t="s">
        <v>35</v>
      </c>
      <c r="C27" s="50" t="s">
        <v>36</v>
      </c>
      <c r="D27" s="48"/>
      <c r="E27" s="28">
        <v>1691</v>
      </c>
      <c r="F27" s="28"/>
      <c r="G27" s="28">
        <v>1125</v>
      </c>
      <c r="H27" s="28"/>
      <c r="I27" s="33">
        <v>66.528681253696</v>
      </c>
    </row>
    <row r="28" spans="2:9" s="36" customFormat="1" ht="12.75">
      <c r="B28" s="49">
        <v>16</v>
      </c>
      <c r="C28" s="50" t="s">
        <v>37</v>
      </c>
      <c r="D28" s="48"/>
      <c r="E28" s="28">
        <v>5275</v>
      </c>
      <c r="F28" s="28"/>
      <c r="G28" s="28">
        <v>4176</v>
      </c>
      <c r="H28" s="28"/>
      <c r="I28" s="33">
        <v>79.1658767772512</v>
      </c>
    </row>
    <row r="29" spans="2:9" s="36" customFormat="1" ht="12.75">
      <c r="B29" s="49">
        <v>17</v>
      </c>
      <c r="C29" s="50" t="s">
        <v>38</v>
      </c>
      <c r="D29" s="48"/>
      <c r="E29" s="28">
        <v>5608</v>
      </c>
      <c r="F29" s="28"/>
      <c r="G29" s="28">
        <v>4394</v>
      </c>
      <c r="H29" s="28"/>
      <c r="I29" s="33">
        <v>78.3523537803138</v>
      </c>
    </row>
    <row r="30" spans="2:9" s="36" customFormat="1" ht="12.75">
      <c r="B30" s="49">
        <v>18</v>
      </c>
      <c r="C30" s="50" t="s">
        <v>39</v>
      </c>
      <c r="D30" s="48"/>
      <c r="E30" s="28">
        <v>11478</v>
      </c>
      <c r="F30" s="28"/>
      <c r="G30" s="28">
        <v>7821</v>
      </c>
      <c r="H30" s="28"/>
      <c r="I30" s="33">
        <v>68.1390486147413</v>
      </c>
    </row>
    <row r="31" spans="2:9" s="36" customFormat="1" ht="12.75">
      <c r="B31" s="49">
        <v>19</v>
      </c>
      <c r="C31" s="50" t="s">
        <v>40</v>
      </c>
      <c r="D31" s="48"/>
      <c r="E31" s="28">
        <v>6985</v>
      </c>
      <c r="F31" s="28"/>
      <c r="G31" s="28">
        <v>5091</v>
      </c>
      <c r="H31" s="28"/>
      <c r="I31" s="33">
        <v>72.8847530422334</v>
      </c>
    </row>
    <row r="32" spans="2:9" s="36" customFormat="1" ht="12.75">
      <c r="B32" s="49">
        <v>20</v>
      </c>
      <c r="C32" s="50" t="s">
        <v>41</v>
      </c>
      <c r="D32" s="48"/>
      <c r="E32" s="28">
        <v>1492</v>
      </c>
      <c r="F32" s="28"/>
      <c r="G32" s="28">
        <v>1066</v>
      </c>
      <c r="H32" s="28"/>
      <c r="I32" s="33">
        <v>71.4477211796247</v>
      </c>
    </row>
    <row r="33" spans="2:9" s="36" customFormat="1" ht="12.75">
      <c r="B33" s="49">
        <v>21</v>
      </c>
      <c r="C33" s="50" t="s">
        <v>42</v>
      </c>
      <c r="D33" s="48"/>
      <c r="E33" s="28">
        <v>2287</v>
      </c>
      <c r="F33" s="28"/>
      <c r="G33" s="28">
        <v>1628</v>
      </c>
      <c r="H33" s="28"/>
      <c r="I33" s="33">
        <v>71.1849584608658</v>
      </c>
    </row>
    <row r="34" spans="2:9" s="36" customFormat="1" ht="12.75">
      <c r="B34" s="49">
        <v>22</v>
      </c>
      <c r="C34" s="50" t="s">
        <v>43</v>
      </c>
      <c r="D34" s="48"/>
      <c r="E34" s="28">
        <v>2033</v>
      </c>
      <c r="F34" s="28"/>
      <c r="G34" s="28">
        <v>1203</v>
      </c>
      <c r="H34" s="28"/>
      <c r="I34" s="33">
        <v>59.1736350221348</v>
      </c>
    </row>
    <row r="35" spans="2:9" s="36" customFormat="1" ht="25.5">
      <c r="B35" s="49">
        <v>23</v>
      </c>
      <c r="C35" s="50" t="s">
        <v>73</v>
      </c>
      <c r="D35" s="48"/>
      <c r="E35" s="28">
        <v>11806</v>
      </c>
      <c r="F35" s="28"/>
      <c r="G35" s="28">
        <v>8863</v>
      </c>
      <c r="H35" s="28"/>
      <c r="I35" s="33">
        <v>75.0719972895138</v>
      </c>
    </row>
    <row r="36" spans="2:9" s="36" customFormat="1" ht="12.75">
      <c r="B36" s="49">
        <v>24</v>
      </c>
      <c r="C36" s="50" t="s">
        <v>44</v>
      </c>
      <c r="D36" s="48"/>
      <c r="E36" s="28">
        <v>7301</v>
      </c>
      <c r="F36" s="28"/>
      <c r="G36" s="28">
        <v>5719</v>
      </c>
      <c r="H36" s="28"/>
      <c r="I36" s="33">
        <v>78.3317353787152</v>
      </c>
    </row>
    <row r="37" spans="2:9" s="36" customFormat="1" ht="12.75">
      <c r="B37" s="49" t="s">
        <v>45</v>
      </c>
      <c r="C37" s="50" t="s">
        <v>46</v>
      </c>
      <c r="D37" s="48"/>
      <c r="E37" s="28">
        <v>1246</v>
      </c>
      <c r="F37" s="28"/>
      <c r="G37" s="28">
        <v>1006</v>
      </c>
      <c r="H37" s="28"/>
      <c r="I37" s="33">
        <v>80.7383627608347</v>
      </c>
    </row>
    <row r="38" spans="2:9" s="36" customFormat="1" ht="12.75">
      <c r="B38" s="49">
        <v>25</v>
      </c>
      <c r="C38" s="50" t="s">
        <v>47</v>
      </c>
      <c r="D38" s="48"/>
      <c r="E38" s="28">
        <v>21028</v>
      </c>
      <c r="F38" s="28"/>
      <c r="G38" s="28">
        <v>16781</v>
      </c>
      <c r="H38" s="28"/>
      <c r="I38" s="33">
        <v>79.8031196499905</v>
      </c>
    </row>
    <row r="39" spans="2:9" s="36" customFormat="1" ht="12.75">
      <c r="B39" s="49">
        <v>26</v>
      </c>
      <c r="C39" s="50" t="s">
        <v>48</v>
      </c>
      <c r="D39" s="48"/>
      <c r="E39" s="28">
        <v>2719</v>
      </c>
      <c r="F39" s="28"/>
      <c r="G39" s="28">
        <v>2034</v>
      </c>
      <c r="H39" s="28"/>
      <c r="I39" s="33">
        <v>74.8069143067304</v>
      </c>
    </row>
    <row r="40" spans="2:9" s="36" customFormat="1" ht="12.75">
      <c r="B40" s="49">
        <v>27</v>
      </c>
      <c r="C40" s="50" t="s">
        <v>49</v>
      </c>
      <c r="D40" s="48"/>
      <c r="E40" s="28">
        <v>985</v>
      </c>
      <c r="F40" s="28"/>
      <c r="G40" s="28">
        <v>582</v>
      </c>
      <c r="H40" s="28"/>
      <c r="I40" s="33">
        <v>59.0862944162437</v>
      </c>
    </row>
    <row r="41" spans="2:9" s="36" customFormat="1" ht="38.25">
      <c r="B41" s="49">
        <v>28</v>
      </c>
      <c r="C41" s="50" t="s">
        <v>50</v>
      </c>
      <c r="D41" s="48"/>
      <c r="E41" s="28">
        <v>17563</v>
      </c>
      <c r="F41" s="28"/>
      <c r="G41" s="28">
        <v>13944</v>
      </c>
      <c r="H41" s="28"/>
      <c r="I41" s="33">
        <v>79.3941809485851</v>
      </c>
    </row>
    <row r="42" spans="2:9" s="36" customFormat="1" ht="12.75">
      <c r="B42" s="49">
        <v>29</v>
      </c>
      <c r="C42" s="50" t="s">
        <v>51</v>
      </c>
      <c r="D42" s="48"/>
      <c r="E42" s="28">
        <v>3268</v>
      </c>
      <c r="F42" s="28"/>
      <c r="G42" s="28">
        <v>2337</v>
      </c>
      <c r="H42" s="28"/>
      <c r="I42" s="33">
        <v>71.5116279069768</v>
      </c>
    </row>
    <row r="43" spans="2:9" s="36" customFormat="1" ht="12.75">
      <c r="B43" s="49">
        <v>30</v>
      </c>
      <c r="C43" s="50" t="s">
        <v>52</v>
      </c>
      <c r="D43" s="48"/>
      <c r="E43" s="28">
        <v>2353</v>
      </c>
      <c r="F43" s="28"/>
      <c r="G43" s="28">
        <v>1773</v>
      </c>
      <c r="H43" s="28"/>
      <c r="I43" s="33">
        <v>75.3506162345941</v>
      </c>
    </row>
    <row r="44" spans="2:9" s="36" customFormat="1" ht="12.75">
      <c r="B44" s="49">
        <v>31</v>
      </c>
      <c r="C44" s="50" t="s">
        <v>53</v>
      </c>
      <c r="D44" s="48"/>
      <c r="E44" s="28">
        <v>2914</v>
      </c>
      <c r="F44" s="28"/>
      <c r="G44" s="28">
        <v>2100</v>
      </c>
      <c r="H44" s="28"/>
      <c r="I44" s="33">
        <v>72.0658888126287</v>
      </c>
    </row>
    <row r="45" spans="2:9" s="36" customFormat="1" ht="12.75">
      <c r="B45" s="49">
        <v>32</v>
      </c>
      <c r="C45" s="50" t="s">
        <v>54</v>
      </c>
      <c r="D45" s="48"/>
      <c r="E45" s="28">
        <v>11233</v>
      </c>
      <c r="F45" s="28"/>
      <c r="G45" s="28">
        <v>8553</v>
      </c>
      <c r="H45" s="28"/>
      <c r="I45" s="33">
        <v>76.141725273747</v>
      </c>
    </row>
    <row r="46" spans="2:9" s="36" customFormat="1" ht="12.75">
      <c r="B46" s="49">
        <v>33</v>
      </c>
      <c r="C46" s="50" t="s">
        <v>55</v>
      </c>
      <c r="D46" s="48"/>
      <c r="E46" s="28">
        <v>1071</v>
      </c>
      <c r="F46" s="28"/>
      <c r="G46" s="28">
        <v>782</v>
      </c>
      <c r="H46" s="28"/>
      <c r="I46" s="33">
        <v>73.015873015873</v>
      </c>
    </row>
    <row r="47" spans="2:9" s="36" customFormat="1" ht="15.75" customHeight="1">
      <c r="B47" s="49">
        <v>34</v>
      </c>
      <c r="C47" s="50" t="s">
        <v>56</v>
      </c>
      <c r="D47" s="48"/>
      <c r="E47" s="28">
        <v>1815</v>
      </c>
      <c r="F47" s="28"/>
      <c r="G47" s="28">
        <v>1441</v>
      </c>
      <c r="H47" s="28"/>
      <c r="I47" s="33">
        <v>79.3939393939394</v>
      </c>
    </row>
    <row r="48" spans="2:9" s="36" customFormat="1" ht="12.75">
      <c r="B48" s="49">
        <v>35</v>
      </c>
      <c r="C48" s="50" t="s">
        <v>57</v>
      </c>
      <c r="D48" s="48"/>
      <c r="E48" s="28">
        <v>2161</v>
      </c>
      <c r="F48" s="28"/>
      <c r="G48" s="28">
        <v>1611</v>
      </c>
      <c r="H48" s="28"/>
      <c r="I48" s="33">
        <v>74.548819990745</v>
      </c>
    </row>
    <row r="49" spans="2:9" s="36" customFormat="1" ht="12.75">
      <c r="B49" s="49">
        <v>36</v>
      </c>
      <c r="C49" s="50" t="s">
        <v>58</v>
      </c>
      <c r="D49" s="48"/>
      <c r="E49" s="28">
        <v>21558</v>
      </c>
      <c r="F49" s="28"/>
      <c r="G49" s="28">
        <v>15808</v>
      </c>
      <c r="H49" s="28"/>
      <c r="I49" s="33">
        <v>73.3277669542629</v>
      </c>
    </row>
    <row r="50" spans="2:9" s="36" customFormat="1" ht="12.75">
      <c r="B50" s="49" t="s">
        <v>59</v>
      </c>
      <c r="C50" s="50" t="s">
        <v>60</v>
      </c>
      <c r="D50" s="48"/>
      <c r="E50" s="28">
        <v>10923</v>
      </c>
      <c r="F50" s="28"/>
      <c r="G50" s="28">
        <v>7278</v>
      </c>
      <c r="H50" s="28"/>
      <c r="I50" s="33">
        <v>66.6300466904696</v>
      </c>
    </row>
    <row r="51" spans="2:9" s="36" customFormat="1" ht="25.5">
      <c r="B51" s="49">
        <v>37</v>
      </c>
      <c r="C51" s="50" t="s">
        <v>61</v>
      </c>
      <c r="D51" s="48"/>
      <c r="E51" s="28">
        <v>2049</v>
      </c>
      <c r="F51" s="28"/>
      <c r="G51" s="28">
        <v>1364</v>
      </c>
      <c r="H51" s="28"/>
      <c r="I51" s="33">
        <v>66.5690580771108</v>
      </c>
    </row>
    <row r="52" spans="2:9" s="36" customFormat="1" ht="12.75">
      <c r="B52" s="49">
        <v>38</v>
      </c>
      <c r="C52" s="50" t="s">
        <v>62</v>
      </c>
      <c r="D52" s="48"/>
      <c r="E52" s="28">
        <v>3050</v>
      </c>
      <c r="F52" s="28"/>
      <c r="G52" s="28">
        <v>2117</v>
      </c>
      <c r="H52" s="28"/>
      <c r="I52" s="33">
        <v>69.4098360655738</v>
      </c>
    </row>
    <row r="53" spans="2:9" s="36" customFormat="1" ht="12.75">
      <c r="B53" s="49">
        <v>39</v>
      </c>
      <c r="C53" s="50" t="s">
        <v>63</v>
      </c>
      <c r="D53" s="48"/>
      <c r="E53" s="28">
        <v>1628</v>
      </c>
      <c r="F53" s="28"/>
      <c r="G53" s="28">
        <v>1068</v>
      </c>
      <c r="H53" s="28"/>
      <c r="I53" s="33">
        <v>65.6019656019656</v>
      </c>
    </row>
    <row r="54" spans="2:9" s="36" customFormat="1" ht="12.75">
      <c r="B54" s="49">
        <v>40</v>
      </c>
      <c r="C54" s="50" t="s">
        <v>64</v>
      </c>
      <c r="D54" s="48"/>
      <c r="E54" s="28">
        <v>2060</v>
      </c>
      <c r="F54" s="28"/>
      <c r="G54" s="28">
        <v>1658</v>
      </c>
      <c r="H54" s="28"/>
      <c r="I54" s="33">
        <v>80.4854368932039</v>
      </c>
    </row>
    <row r="55" spans="2:9" s="36" customFormat="1" ht="12.75">
      <c r="B55" s="49">
        <v>41</v>
      </c>
      <c r="C55" s="50" t="s">
        <v>65</v>
      </c>
      <c r="D55" s="51"/>
      <c r="E55" s="28">
        <v>859</v>
      </c>
      <c r="F55" s="28"/>
      <c r="G55" s="28">
        <v>649</v>
      </c>
      <c r="H55" s="28"/>
      <c r="I55" s="33">
        <v>75.5529685681024</v>
      </c>
    </row>
    <row r="56" spans="2:9" s="36" customFormat="1" ht="15.75" customHeight="1" thickBot="1">
      <c r="B56" s="52">
        <v>42</v>
      </c>
      <c r="C56" s="53" t="s">
        <v>66</v>
      </c>
      <c r="E56" s="29">
        <v>968</v>
      </c>
      <c r="F56" s="29"/>
      <c r="G56" s="29">
        <v>626</v>
      </c>
      <c r="H56" s="29"/>
      <c r="I56" s="34">
        <v>64.6694214876033</v>
      </c>
    </row>
    <row r="57" spans="2:9" s="36" customFormat="1" ht="22.5" customHeight="1" thickBot="1">
      <c r="B57" s="44" t="s">
        <v>2</v>
      </c>
      <c r="C57" s="45"/>
      <c r="E57" s="30">
        <f>SUM(E10:E56)</f>
        <v>244314</v>
      </c>
      <c r="F57" s="30"/>
      <c r="G57" s="30">
        <f>SUM(G10:G56)</f>
        <v>182449</v>
      </c>
      <c r="H57" s="30"/>
      <c r="I57" s="35">
        <f>G57/E57*100</f>
        <v>74.67807821082705</v>
      </c>
    </row>
    <row r="58" s="36" customFormat="1" ht="12.75" customHeight="1">
      <c r="C58" s="40"/>
    </row>
    <row r="59" s="36" customFormat="1" ht="12.75" customHeight="1">
      <c r="C59" s="40"/>
    </row>
    <row r="60" spans="2:6" s="36" customFormat="1" ht="12.75">
      <c r="B60" s="38" t="s">
        <v>0</v>
      </c>
      <c r="C60" s="39"/>
      <c r="D60" s="38"/>
      <c r="E60" s="38"/>
      <c r="F60" s="38"/>
    </row>
    <row r="61" spans="2:9" s="41" customFormat="1" ht="17.25" customHeight="1">
      <c r="B61" s="54" t="s">
        <v>8</v>
      </c>
      <c r="C61" s="55"/>
      <c r="D61" s="54"/>
      <c r="E61" s="54"/>
      <c r="F61" s="54"/>
      <c r="G61" s="54"/>
      <c r="H61" s="54"/>
      <c r="I61" s="54"/>
    </row>
    <row r="62" spans="2:6" s="36" customFormat="1" ht="12.75">
      <c r="B62" s="38" t="s">
        <v>0</v>
      </c>
      <c r="C62" s="39"/>
      <c r="D62" s="38"/>
      <c r="E62" s="38"/>
      <c r="F62" s="38"/>
    </row>
    <row r="63" spans="5:7" ht="12.75">
      <c r="E63" s="56"/>
      <c r="F63" s="57"/>
      <c r="G63" s="57"/>
    </row>
  </sheetData>
  <sheetProtection/>
  <mergeCells count="2">
    <mergeCell ref="B1:E1"/>
    <mergeCell ref="B5:I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6449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5" sqref="B5:K5"/>
    </sheetView>
  </sheetViews>
  <sheetFormatPr defaultColWidth="11.421875" defaultRowHeight="12.75"/>
  <cols>
    <col min="1" max="1" width="5.28125" style="38" customWidth="1"/>
    <col min="2" max="2" width="9.8515625" style="38" customWidth="1"/>
    <col min="3" max="3" width="6.140625" style="38" customWidth="1"/>
    <col min="4" max="4" width="2.421875" style="38" customWidth="1"/>
    <col min="5" max="5" width="16.7109375" style="38" customWidth="1"/>
    <col min="6" max="6" width="2.421875" style="38" customWidth="1"/>
    <col min="7" max="7" width="20.421875" style="38" customWidth="1"/>
    <col min="8" max="8" width="2.421875" style="38" customWidth="1"/>
    <col min="9" max="9" width="15.28125" style="38" customWidth="1"/>
    <col min="10" max="10" width="2.421875" style="38" customWidth="1"/>
    <col min="11" max="16384" width="11.421875" style="38" customWidth="1"/>
  </cols>
  <sheetData>
    <row r="1" spans="2:5" ht="36.75" customHeight="1">
      <c r="B1" s="83" t="s">
        <v>4</v>
      </c>
      <c r="C1" s="83"/>
      <c r="D1" s="83"/>
      <c r="E1" s="83"/>
    </row>
    <row r="2" ht="26.25" customHeight="1"/>
    <row r="3" s="36" customFormat="1" ht="12.75">
      <c r="A3" s="36" t="s">
        <v>1</v>
      </c>
    </row>
    <row r="4" s="36" customFormat="1" ht="12.75"/>
    <row r="5" spans="2:11" s="41" customFormat="1" ht="39" customHeight="1">
      <c r="B5" s="85" t="s">
        <v>82</v>
      </c>
      <c r="C5" s="85"/>
      <c r="D5" s="85"/>
      <c r="E5" s="85"/>
      <c r="F5" s="85"/>
      <c r="G5" s="85"/>
      <c r="H5" s="85"/>
      <c r="I5" s="85"/>
      <c r="J5" s="85"/>
      <c r="K5" s="85"/>
    </row>
    <row r="6" spans="2:9" s="41" customFormat="1" ht="16.5" customHeight="1">
      <c r="B6" s="42"/>
      <c r="C6" s="42"/>
      <c r="D6" s="42"/>
      <c r="E6" s="42"/>
      <c r="F6" s="42"/>
      <c r="G6" s="42"/>
      <c r="H6" s="42"/>
      <c r="I6" s="42"/>
    </row>
    <row r="7" s="36" customFormat="1" ht="12.75"/>
    <row r="8" s="36" customFormat="1" ht="12.75" customHeight="1"/>
    <row r="9" spans="2:11" s="36" customFormat="1" ht="13.5" thickBot="1">
      <c r="B9" s="82" t="s">
        <v>3</v>
      </c>
      <c r="C9" s="82"/>
      <c r="E9" s="37" t="s">
        <v>6</v>
      </c>
      <c r="F9" s="37"/>
      <c r="G9" s="37" t="s">
        <v>67</v>
      </c>
      <c r="H9" s="37"/>
      <c r="I9" s="37" t="s">
        <v>68</v>
      </c>
      <c r="J9" s="58"/>
      <c r="K9" s="37" t="s">
        <v>69</v>
      </c>
    </row>
    <row r="10" spans="2:11" s="36" customFormat="1" ht="12.75">
      <c r="B10" s="84">
        <v>1</v>
      </c>
      <c r="C10" s="84"/>
      <c r="D10" s="48"/>
      <c r="E10" s="27">
        <v>2597</v>
      </c>
      <c r="F10" s="27"/>
      <c r="G10" s="27">
        <v>2587</v>
      </c>
      <c r="H10" s="27"/>
      <c r="I10" s="27">
        <v>4</v>
      </c>
      <c r="J10" s="59"/>
      <c r="K10" s="28">
        <v>6</v>
      </c>
    </row>
    <row r="11" spans="2:11" s="36" customFormat="1" ht="12.75">
      <c r="B11" s="80">
        <v>2</v>
      </c>
      <c r="C11" s="80"/>
      <c r="D11" s="48"/>
      <c r="E11" s="28">
        <v>9483</v>
      </c>
      <c r="F11" s="28"/>
      <c r="G11" s="28">
        <v>9360</v>
      </c>
      <c r="H11" s="28"/>
      <c r="I11" s="28">
        <v>60</v>
      </c>
      <c r="J11" s="28"/>
      <c r="K11" s="28">
        <v>63</v>
      </c>
    </row>
    <row r="12" spans="2:11" s="36" customFormat="1" ht="12.75">
      <c r="B12" s="80">
        <v>3</v>
      </c>
      <c r="C12" s="80"/>
      <c r="D12" s="48"/>
      <c r="E12" s="28">
        <v>4823</v>
      </c>
      <c r="F12" s="28"/>
      <c r="G12" s="28">
        <v>4741</v>
      </c>
      <c r="H12" s="28"/>
      <c r="I12" s="28">
        <v>51</v>
      </c>
      <c r="J12" s="28"/>
      <c r="K12" s="28">
        <v>31</v>
      </c>
    </row>
    <row r="13" spans="2:11" s="36" customFormat="1" ht="12.75">
      <c r="B13" s="80">
        <v>4</v>
      </c>
      <c r="C13" s="80"/>
      <c r="D13" s="51"/>
      <c r="E13" s="28">
        <v>24046</v>
      </c>
      <c r="F13" s="28"/>
      <c r="G13" s="28">
        <v>23545</v>
      </c>
      <c r="H13" s="28"/>
      <c r="I13" s="28">
        <v>240</v>
      </c>
      <c r="J13" s="28"/>
      <c r="K13" s="28">
        <v>261</v>
      </c>
    </row>
    <row r="14" spans="2:11" s="36" customFormat="1" ht="15.75" customHeight="1">
      <c r="B14" s="80">
        <v>5</v>
      </c>
      <c r="C14" s="80"/>
      <c r="E14" s="28">
        <v>3131</v>
      </c>
      <c r="F14" s="28"/>
      <c r="G14" s="28">
        <v>3098</v>
      </c>
      <c r="H14" s="28"/>
      <c r="I14" s="28">
        <v>17</v>
      </c>
      <c r="J14" s="28"/>
      <c r="K14" s="28">
        <v>16</v>
      </c>
    </row>
    <row r="15" spans="2:11" s="36" customFormat="1" ht="15.75" customHeight="1">
      <c r="B15" s="80">
        <v>6</v>
      </c>
      <c r="C15" s="80"/>
      <c r="E15" s="28">
        <v>20818</v>
      </c>
      <c r="F15" s="28"/>
      <c r="G15" s="28">
        <v>20408</v>
      </c>
      <c r="H15" s="28"/>
      <c r="I15" s="28">
        <v>188</v>
      </c>
      <c r="J15" s="28"/>
      <c r="K15" s="28">
        <v>222</v>
      </c>
    </row>
    <row r="16" spans="2:11" s="36" customFormat="1" ht="15.75" customHeight="1">
      <c r="B16" s="80">
        <v>7</v>
      </c>
      <c r="C16" s="80"/>
      <c r="E16" s="28">
        <v>12358</v>
      </c>
      <c r="F16" s="28"/>
      <c r="G16" s="28">
        <v>12117</v>
      </c>
      <c r="H16" s="28"/>
      <c r="I16" s="28">
        <v>131</v>
      </c>
      <c r="J16" s="28"/>
      <c r="K16" s="28">
        <v>110</v>
      </c>
    </row>
    <row r="17" spans="2:11" s="36" customFormat="1" ht="15.75" customHeight="1">
      <c r="B17" s="80">
        <v>8</v>
      </c>
      <c r="C17" s="80"/>
      <c r="E17" s="28">
        <v>19887</v>
      </c>
      <c r="F17" s="28"/>
      <c r="G17" s="28">
        <v>19499</v>
      </c>
      <c r="H17" s="28"/>
      <c r="I17" s="28">
        <v>188</v>
      </c>
      <c r="J17" s="28"/>
      <c r="K17" s="28">
        <v>200</v>
      </c>
    </row>
    <row r="18" spans="2:11" s="36" customFormat="1" ht="15.75" customHeight="1">
      <c r="B18" s="80">
        <v>9</v>
      </c>
      <c r="C18" s="80"/>
      <c r="E18" s="28">
        <v>7229</v>
      </c>
      <c r="F18" s="28"/>
      <c r="G18" s="28">
        <v>7109</v>
      </c>
      <c r="H18" s="28"/>
      <c r="I18" s="28">
        <v>66</v>
      </c>
      <c r="J18" s="28"/>
      <c r="K18" s="28">
        <v>54</v>
      </c>
    </row>
    <row r="19" spans="2:11" s="36" customFormat="1" ht="15.75" customHeight="1">
      <c r="B19" s="80">
        <v>10</v>
      </c>
      <c r="C19" s="80"/>
      <c r="E19" s="28">
        <v>43385</v>
      </c>
      <c r="F19" s="28"/>
      <c r="G19" s="28">
        <v>42518</v>
      </c>
      <c r="H19" s="28"/>
      <c r="I19" s="28">
        <v>487</v>
      </c>
      <c r="J19" s="28"/>
      <c r="K19" s="28">
        <v>380</v>
      </c>
    </row>
    <row r="20" spans="2:11" s="36" customFormat="1" ht="15.75" customHeight="1">
      <c r="B20" s="80">
        <v>11</v>
      </c>
      <c r="C20" s="80"/>
      <c r="E20" s="28">
        <v>31759</v>
      </c>
      <c r="F20" s="28"/>
      <c r="G20" s="28">
        <v>31152</v>
      </c>
      <c r="H20" s="28"/>
      <c r="I20" s="28">
        <v>356</v>
      </c>
      <c r="J20" s="28"/>
      <c r="K20" s="28">
        <v>251</v>
      </c>
    </row>
    <row r="21" spans="2:11" s="36" customFormat="1" ht="15.75" customHeight="1" thickBot="1">
      <c r="B21" s="81">
        <v>12</v>
      </c>
      <c r="C21" s="81"/>
      <c r="E21" s="29">
        <v>2933</v>
      </c>
      <c r="F21" s="29"/>
      <c r="G21" s="29">
        <v>2881</v>
      </c>
      <c r="H21" s="29"/>
      <c r="I21" s="29">
        <v>30</v>
      </c>
      <c r="J21" s="60"/>
      <c r="K21" s="29">
        <v>22</v>
      </c>
    </row>
    <row r="22" spans="2:11" s="36" customFormat="1" ht="22.5" customHeight="1" thickBot="1">
      <c r="B22" s="82" t="s">
        <v>2</v>
      </c>
      <c r="C22" s="82"/>
      <c r="E22" s="30">
        <f>SUM(E10:E21)</f>
        <v>182449</v>
      </c>
      <c r="F22" s="30"/>
      <c r="G22" s="30">
        <f>SUM(G10:G21)</f>
        <v>179015</v>
      </c>
      <c r="H22" s="30"/>
      <c r="I22" s="30">
        <f>SUM(I10:I21)</f>
        <v>1818</v>
      </c>
      <c r="J22" s="30"/>
      <c r="K22" s="30">
        <f>SUM(K10:K21)</f>
        <v>1616</v>
      </c>
    </row>
    <row r="23" s="36" customFormat="1" ht="12.75" customHeight="1"/>
    <row r="24" s="36" customFormat="1" ht="12.75" customHeight="1"/>
    <row r="25" spans="2:6" s="36" customFormat="1" ht="12.75">
      <c r="B25" s="38" t="s">
        <v>0</v>
      </c>
      <c r="C25" s="38"/>
      <c r="D25" s="38"/>
      <c r="E25" s="38"/>
      <c r="F25" s="38"/>
    </row>
    <row r="26" spans="2:9" s="41" customFormat="1" ht="17.25" customHeight="1">
      <c r="B26" s="54" t="s">
        <v>8</v>
      </c>
      <c r="C26" s="54"/>
      <c r="D26" s="54"/>
      <c r="E26" s="54"/>
      <c r="F26" s="54"/>
      <c r="G26" s="54"/>
      <c r="H26" s="54"/>
      <c r="I26" s="54"/>
    </row>
    <row r="27" spans="2:6" s="36" customFormat="1" ht="12.75">
      <c r="B27" s="38" t="s">
        <v>0</v>
      </c>
      <c r="C27" s="38"/>
      <c r="D27" s="38"/>
      <c r="E27" s="38"/>
      <c r="F27" s="38"/>
    </row>
    <row r="28" spans="5:7" ht="12.75">
      <c r="E28" s="56"/>
      <c r="F28" s="57"/>
      <c r="G28" s="57"/>
    </row>
  </sheetData>
  <sheetProtection/>
  <mergeCells count="16">
    <mergeCell ref="B11:C11"/>
    <mergeCell ref="B12:C12"/>
    <mergeCell ref="B13:C13"/>
    <mergeCell ref="B14:C14"/>
    <mergeCell ref="B1:E1"/>
    <mergeCell ref="B9:C9"/>
    <mergeCell ref="B10:C10"/>
    <mergeCell ref="B5:K5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12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25">
      <selection activeCell="B5" sqref="B5:K5"/>
    </sheetView>
  </sheetViews>
  <sheetFormatPr defaultColWidth="11.421875" defaultRowHeight="12.75"/>
  <cols>
    <col min="1" max="1" width="5.28125" style="38" customWidth="1"/>
    <col min="2" max="2" width="9.8515625" style="38" customWidth="1"/>
    <col min="3" max="3" width="28.421875" style="39" customWidth="1"/>
    <col min="4" max="4" width="2.421875" style="38" customWidth="1"/>
    <col min="5" max="5" width="15.28125" style="38" customWidth="1"/>
    <col min="6" max="6" width="2.421875" style="38" customWidth="1"/>
    <col min="7" max="7" width="20.00390625" style="38" customWidth="1"/>
    <col min="8" max="8" width="2.421875" style="38" customWidth="1"/>
    <col min="9" max="9" width="15.7109375" style="38" customWidth="1"/>
    <col min="10" max="10" width="2.421875" style="38" customWidth="1"/>
    <col min="11" max="16384" width="11.421875" style="38" customWidth="1"/>
  </cols>
  <sheetData>
    <row r="1" spans="2:5" ht="36.75" customHeight="1">
      <c r="B1" s="78" t="s">
        <v>4</v>
      </c>
      <c r="C1" s="78"/>
      <c r="D1" s="78"/>
      <c r="E1" s="78"/>
    </row>
    <row r="2" ht="26.25" customHeight="1"/>
    <row r="3" spans="1:3" s="36" customFormat="1" ht="12.75">
      <c r="A3" s="36" t="s">
        <v>1</v>
      </c>
      <c r="C3" s="40"/>
    </row>
    <row r="4" s="36" customFormat="1" ht="12.75">
      <c r="C4" s="40"/>
    </row>
    <row r="5" spans="2:11" s="41" customFormat="1" ht="44.25" customHeight="1">
      <c r="B5" s="79" t="s">
        <v>83</v>
      </c>
      <c r="C5" s="79"/>
      <c r="D5" s="79"/>
      <c r="E5" s="79"/>
      <c r="F5" s="79"/>
      <c r="G5" s="79"/>
      <c r="H5" s="79"/>
      <c r="I5" s="79"/>
      <c r="J5" s="79"/>
      <c r="K5" s="79"/>
    </row>
    <row r="6" spans="2:9" s="41" customFormat="1" ht="16.5" customHeight="1">
      <c r="B6" s="42"/>
      <c r="C6" s="43"/>
      <c r="D6" s="42"/>
      <c r="E6" s="42"/>
      <c r="F6" s="42"/>
      <c r="G6" s="42"/>
      <c r="H6" s="42"/>
      <c r="I6" s="42"/>
    </row>
    <row r="7" s="36" customFormat="1" ht="12.75">
      <c r="C7" s="40"/>
    </row>
    <row r="8" s="36" customFormat="1" ht="12.75" customHeight="1">
      <c r="C8" s="40"/>
    </row>
    <row r="9" spans="2:11" s="36" customFormat="1" ht="13.5" thickBot="1">
      <c r="B9" s="44" t="s">
        <v>15</v>
      </c>
      <c r="C9" s="45" t="s">
        <v>16</v>
      </c>
      <c r="E9" s="37" t="s">
        <v>6</v>
      </c>
      <c r="F9" s="37"/>
      <c r="G9" s="37" t="s">
        <v>70</v>
      </c>
      <c r="H9" s="37"/>
      <c r="I9" s="37" t="s">
        <v>68</v>
      </c>
      <c r="J9" s="37"/>
      <c r="K9" s="37" t="s">
        <v>69</v>
      </c>
    </row>
    <row r="10" spans="2:11" s="36" customFormat="1" ht="12.75">
      <c r="B10" s="46">
        <v>1</v>
      </c>
      <c r="C10" s="47" t="s">
        <v>17</v>
      </c>
      <c r="D10" s="48"/>
      <c r="E10" s="28">
        <v>5713</v>
      </c>
      <c r="F10" s="27"/>
      <c r="G10" s="27">
        <v>5667</v>
      </c>
      <c r="H10" s="27"/>
      <c r="I10" s="27">
        <v>26</v>
      </c>
      <c r="J10" s="28"/>
      <c r="K10" s="28">
        <v>20</v>
      </c>
    </row>
    <row r="11" spans="2:11" s="36" customFormat="1" ht="12.75">
      <c r="B11" s="49">
        <v>2</v>
      </c>
      <c r="C11" s="50" t="s">
        <v>18</v>
      </c>
      <c r="D11" s="48"/>
      <c r="E11" s="28">
        <v>4823</v>
      </c>
      <c r="F11" s="28"/>
      <c r="G11" s="28">
        <v>4741</v>
      </c>
      <c r="H11" s="28"/>
      <c r="I11" s="28">
        <v>51</v>
      </c>
      <c r="J11" s="28"/>
      <c r="K11" s="28">
        <v>31</v>
      </c>
    </row>
    <row r="12" spans="2:11" s="36" customFormat="1" ht="12.75">
      <c r="B12" s="49">
        <v>3</v>
      </c>
      <c r="C12" s="50" t="s">
        <v>19</v>
      </c>
      <c r="D12" s="48"/>
      <c r="E12" s="28">
        <v>3343</v>
      </c>
      <c r="F12" s="28"/>
      <c r="G12" s="28">
        <v>3290</v>
      </c>
      <c r="H12" s="28"/>
      <c r="I12" s="28">
        <v>33</v>
      </c>
      <c r="J12" s="28"/>
      <c r="K12" s="28">
        <v>20</v>
      </c>
    </row>
    <row r="13" spans="2:11" s="36" customFormat="1" ht="12.75">
      <c r="B13" s="49">
        <v>4</v>
      </c>
      <c r="C13" s="50" t="s">
        <v>20</v>
      </c>
      <c r="D13" s="48"/>
      <c r="E13" s="28">
        <v>1265</v>
      </c>
      <c r="F13" s="28"/>
      <c r="G13" s="28">
        <v>1243</v>
      </c>
      <c r="H13" s="28"/>
      <c r="I13" s="28">
        <v>8</v>
      </c>
      <c r="J13" s="28"/>
      <c r="K13" s="28">
        <v>14</v>
      </c>
    </row>
    <row r="14" spans="2:11" s="36" customFormat="1" ht="12.75">
      <c r="B14" s="49">
        <v>5</v>
      </c>
      <c r="C14" s="50" t="s">
        <v>21</v>
      </c>
      <c r="D14" s="48"/>
      <c r="E14" s="28">
        <v>2487</v>
      </c>
      <c r="F14" s="28"/>
      <c r="G14" s="28">
        <v>2436</v>
      </c>
      <c r="H14" s="28"/>
      <c r="I14" s="28">
        <v>29</v>
      </c>
      <c r="J14" s="28"/>
      <c r="K14" s="28">
        <v>22</v>
      </c>
    </row>
    <row r="15" spans="2:11" s="36" customFormat="1" ht="12.75">
      <c r="B15" s="49">
        <v>6</v>
      </c>
      <c r="C15" s="50" t="s">
        <v>22</v>
      </c>
      <c r="D15" s="48"/>
      <c r="E15" s="28">
        <v>2928</v>
      </c>
      <c r="F15" s="28"/>
      <c r="G15" s="28">
        <v>2891</v>
      </c>
      <c r="H15" s="28"/>
      <c r="I15" s="28">
        <v>23</v>
      </c>
      <c r="J15" s="28"/>
      <c r="K15" s="28">
        <v>14</v>
      </c>
    </row>
    <row r="16" spans="2:11" s="36" customFormat="1" ht="12.75">
      <c r="B16" s="49">
        <v>7</v>
      </c>
      <c r="C16" s="50" t="s">
        <v>23</v>
      </c>
      <c r="D16" s="48"/>
      <c r="E16" s="28">
        <v>6080</v>
      </c>
      <c r="F16" s="28"/>
      <c r="G16" s="28">
        <v>5947</v>
      </c>
      <c r="H16" s="28"/>
      <c r="I16" s="28">
        <v>62</v>
      </c>
      <c r="J16" s="28"/>
      <c r="K16" s="28">
        <v>71</v>
      </c>
    </row>
    <row r="17" spans="2:11" s="36" customFormat="1" ht="12.75">
      <c r="B17" s="49">
        <v>8</v>
      </c>
      <c r="C17" s="50" t="s">
        <v>24</v>
      </c>
      <c r="D17" s="48"/>
      <c r="E17" s="28">
        <v>1269</v>
      </c>
      <c r="F17" s="28"/>
      <c r="G17" s="28">
        <v>1247</v>
      </c>
      <c r="H17" s="28"/>
      <c r="I17" s="28">
        <v>12</v>
      </c>
      <c r="J17" s="28"/>
      <c r="K17" s="28">
        <v>10</v>
      </c>
    </row>
    <row r="18" spans="2:11" s="36" customFormat="1" ht="12.75">
      <c r="B18" s="49" t="s">
        <v>25</v>
      </c>
      <c r="C18" s="50" t="s">
        <v>26</v>
      </c>
      <c r="D18" s="48"/>
      <c r="E18" s="28">
        <v>1053</v>
      </c>
      <c r="F18" s="28"/>
      <c r="G18" s="28">
        <v>1028</v>
      </c>
      <c r="H18" s="28"/>
      <c r="I18" s="28">
        <v>16</v>
      </c>
      <c r="J18" s="28"/>
      <c r="K18" s="28">
        <v>9</v>
      </c>
    </row>
    <row r="19" spans="2:11" s="36" customFormat="1" ht="12.75">
      <c r="B19" s="49">
        <v>9</v>
      </c>
      <c r="C19" s="50" t="s">
        <v>27</v>
      </c>
      <c r="D19" s="48"/>
      <c r="E19" s="28">
        <v>2368</v>
      </c>
      <c r="F19" s="28"/>
      <c r="G19" s="28">
        <v>2333</v>
      </c>
      <c r="H19" s="28"/>
      <c r="I19" s="28">
        <v>19</v>
      </c>
      <c r="J19" s="28"/>
      <c r="K19" s="28">
        <v>16</v>
      </c>
    </row>
    <row r="20" spans="2:11" s="36" customFormat="1" ht="12.75">
      <c r="B20" s="49">
        <v>10</v>
      </c>
      <c r="C20" s="50" t="s">
        <v>28</v>
      </c>
      <c r="D20" s="48"/>
      <c r="E20" s="28">
        <v>2191</v>
      </c>
      <c r="F20" s="28"/>
      <c r="G20" s="28">
        <v>2160</v>
      </c>
      <c r="H20" s="28"/>
      <c r="I20" s="28">
        <v>12</v>
      </c>
      <c r="J20" s="28"/>
      <c r="K20" s="28">
        <v>19</v>
      </c>
    </row>
    <row r="21" spans="2:11" s="36" customFormat="1" ht="12.75">
      <c r="B21" s="49">
        <v>11</v>
      </c>
      <c r="C21" s="50" t="s">
        <v>29</v>
      </c>
      <c r="D21" s="48"/>
      <c r="E21" s="28">
        <v>4506</v>
      </c>
      <c r="F21" s="28"/>
      <c r="G21" s="28">
        <v>4424</v>
      </c>
      <c r="H21" s="28"/>
      <c r="I21" s="28">
        <v>41</v>
      </c>
      <c r="J21" s="28"/>
      <c r="K21" s="28">
        <v>41</v>
      </c>
    </row>
    <row r="22" spans="2:11" s="36" customFormat="1" ht="12.75">
      <c r="B22" s="49">
        <v>12</v>
      </c>
      <c r="C22" s="50" t="s">
        <v>30</v>
      </c>
      <c r="D22" s="48"/>
      <c r="E22" s="28">
        <v>9412</v>
      </c>
      <c r="F22" s="28"/>
      <c r="G22" s="28">
        <v>9227</v>
      </c>
      <c r="H22" s="28"/>
      <c r="I22" s="28">
        <v>83</v>
      </c>
      <c r="J22" s="28"/>
      <c r="K22" s="28">
        <v>102</v>
      </c>
    </row>
    <row r="23" spans="2:11" s="36" customFormat="1" ht="12.75">
      <c r="B23" s="49" t="s">
        <v>31</v>
      </c>
      <c r="C23" s="50" t="s">
        <v>72</v>
      </c>
      <c r="D23" s="48"/>
      <c r="E23" s="28">
        <v>3138</v>
      </c>
      <c r="F23" s="28"/>
      <c r="G23" s="28">
        <v>3086</v>
      </c>
      <c r="H23" s="28"/>
      <c r="I23" s="28">
        <v>27</v>
      </c>
      <c r="J23" s="28"/>
      <c r="K23" s="28">
        <v>25</v>
      </c>
    </row>
    <row r="24" spans="2:11" s="36" customFormat="1" ht="12.75">
      <c r="B24" s="49">
        <v>13</v>
      </c>
      <c r="C24" s="50" t="s">
        <v>32</v>
      </c>
      <c r="D24" s="48"/>
      <c r="E24" s="28">
        <v>4427</v>
      </c>
      <c r="F24" s="28"/>
      <c r="G24" s="28">
        <v>4356</v>
      </c>
      <c r="H24" s="28"/>
      <c r="I24" s="28">
        <v>47</v>
      </c>
      <c r="J24" s="28"/>
      <c r="K24" s="28">
        <v>24</v>
      </c>
    </row>
    <row r="25" spans="2:11" s="36" customFormat="1" ht="12.75">
      <c r="B25" s="49">
        <v>14</v>
      </c>
      <c r="C25" s="50" t="s">
        <v>33</v>
      </c>
      <c r="D25" s="48"/>
      <c r="E25" s="28">
        <v>1286</v>
      </c>
      <c r="F25" s="28"/>
      <c r="G25" s="28">
        <v>1273</v>
      </c>
      <c r="H25" s="28"/>
      <c r="I25" s="28">
        <v>9</v>
      </c>
      <c r="J25" s="28"/>
      <c r="K25" s="28">
        <v>4</v>
      </c>
    </row>
    <row r="26" spans="2:11" s="36" customFormat="1" ht="12.75">
      <c r="B26" s="49">
        <v>15</v>
      </c>
      <c r="C26" s="50" t="s">
        <v>34</v>
      </c>
      <c r="D26" s="48"/>
      <c r="E26" s="28">
        <v>1562</v>
      </c>
      <c r="F26" s="28"/>
      <c r="G26" s="28">
        <v>1545</v>
      </c>
      <c r="H26" s="28"/>
      <c r="I26" s="28">
        <v>9</v>
      </c>
      <c r="J26" s="28"/>
      <c r="K26" s="28">
        <v>8</v>
      </c>
    </row>
    <row r="27" spans="2:11" s="36" customFormat="1" ht="12.75">
      <c r="B27" s="49" t="s">
        <v>35</v>
      </c>
      <c r="C27" s="50" t="s">
        <v>36</v>
      </c>
      <c r="D27" s="48"/>
      <c r="E27" s="28">
        <v>1125</v>
      </c>
      <c r="F27" s="28"/>
      <c r="G27" s="28">
        <v>1108</v>
      </c>
      <c r="H27" s="28"/>
      <c r="I27" s="28">
        <v>6</v>
      </c>
      <c r="J27" s="28"/>
      <c r="K27" s="28">
        <v>11</v>
      </c>
    </row>
    <row r="28" spans="2:11" s="36" customFormat="1" ht="12.75">
      <c r="B28" s="49">
        <v>16</v>
      </c>
      <c r="C28" s="50" t="s">
        <v>37</v>
      </c>
      <c r="D28" s="48"/>
      <c r="E28" s="28">
        <v>4176</v>
      </c>
      <c r="F28" s="28"/>
      <c r="G28" s="28">
        <v>4121</v>
      </c>
      <c r="H28" s="28"/>
      <c r="I28" s="28">
        <v>30</v>
      </c>
      <c r="J28" s="28"/>
      <c r="K28" s="28">
        <v>25</v>
      </c>
    </row>
    <row r="29" spans="2:11" s="36" customFormat="1" ht="12.75">
      <c r="B29" s="49">
        <v>17</v>
      </c>
      <c r="C29" s="50" t="s">
        <v>38</v>
      </c>
      <c r="D29" s="48"/>
      <c r="E29" s="28">
        <v>4394</v>
      </c>
      <c r="F29" s="28"/>
      <c r="G29" s="28">
        <v>4333</v>
      </c>
      <c r="H29" s="28"/>
      <c r="I29" s="28">
        <v>24</v>
      </c>
      <c r="J29" s="28"/>
      <c r="K29" s="28">
        <v>37</v>
      </c>
    </row>
    <row r="30" spans="2:11" s="36" customFormat="1" ht="12.75">
      <c r="B30" s="49">
        <v>18</v>
      </c>
      <c r="C30" s="50" t="s">
        <v>39</v>
      </c>
      <c r="D30" s="48"/>
      <c r="E30" s="28">
        <v>7821</v>
      </c>
      <c r="F30" s="28"/>
      <c r="G30" s="28">
        <v>7664</v>
      </c>
      <c r="H30" s="28"/>
      <c r="I30" s="28">
        <v>67</v>
      </c>
      <c r="J30" s="28"/>
      <c r="K30" s="28">
        <v>90</v>
      </c>
    </row>
    <row r="31" spans="2:11" s="36" customFormat="1" ht="12.75">
      <c r="B31" s="49">
        <v>19</v>
      </c>
      <c r="C31" s="50" t="s">
        <v>40</v>
      </c>
      <c r="D31" s="48"/>
      <c r="E31" s="28">
        <v>5091</v>
      </c>
      <c r="F31" s="28"/>
      <c r="G31" s="28">
        <v>4984</v>
      </c>
      <c r="H31" s="28"/>
      <c r="I31" s="28">
        <v>61</v>
      </c>
      <c r="J31" s="28"/>
      <c r="K31" s="28">
        <v>46</v>
      </c>
    </row>
    <row r="32" spans="2:11" s="36" customFormat="1" ht="12.75">
      <c r="B32" s="49">
        <v>20</v>
      </c>
      <c r="C32" s="50" t="s">
        <v>41</v>
      </c>
      <c r="D32" s="48"/>
      <c r="E32" s="28">
        <v>1066</v>
      </c>
      <c r="F32" s="28"/>
      <c r="G32" s="28">
        <v>1042</v>
      </c>
      <c r="H32" s="28"/>
      <c r="I32" s="28">
        <v>9</v>
      </c>
      <c r="J32" s="28"/>
      <c r="K32" s="28">
        <v>15</v>
      </c>
    </row>
    <row r="33" spans="2:11" s="36" customFormat="1" ht="12.75">
      <c r="B33" s="49">
        <v>21</v>
      </c>
      <c r="C33" s="50" t="s">
        <v>42</v>
      </c>
      <c r="D33" s="48"/>
      <c r="E33" s="28">
        <v>1628</v>
      </c>
      <c r="F33" s="28"/>
      <c r="G33" s="28">
        <v>1590</v>
      </c>
      <c r="H33" s="28"/>
      <c r="I33" s="28">
        <v>24</v>
      </c>
      <c r="J33" s="28"/>
      <c r="K33" s="28">
        <v>14</v>
      </c>
    </row>
    <row r="34" spans="2:11" s="36" customFormat="1" ht="12.75">
      <c r="B34" s="49">
        <v>22</v>
      </c>
      <c r="C34" s="50" t="s">
        <v>43</v>
      </c>
      <c r="D34" s="48"/>
      <c r="E34" s="28">
        <v>1203</v>
      </c>
      <c r="F34" s="28"/>
      <c r="G34" s="28">
        <v>1172</v>
      </c>
      <c r="H34" s="28"/>
      <c r="I34" s="28">
        <v>13</v>
      </c>
      <c r="J34" s="28"/>
      <c r="K34" s="28">
        <v>18</v>
      </c>
    </row>
    <row r="35" spans="2:11" s="36" customFormat="1" ht="25.5">
      <c r="B35" s="49">
        <v>23</v>
      </c>
      <c r="C35" s="50" t="s">
        <v>73</v>
      </c>
      <c r="D35" s="48"/>
      <c r="E35" s="28">
        <v>8863</v>
      </c>
      <c r="F35" s="28"/>
      <c r="G35" s="28">
        <v>8692</v>
      </c>
      <c r="H35" s="28"/>
      <c r="I35" s="28">
        <v>82</v>
      </c>
      <c r="J35" s="28"/>
      <c r="K35" s="28">
        <v>89</v>
      </c>
    </row>
    <row r="36" spans="2:11" s="36" customFormat="1" ht="12.75">
      <c r="B36" s="49">
        <v>24</v>
      </c>
      <c r="C36" s="50" t="s">
        <v>44</v>
      </c>
      <c r="D36" s="48"/>
      <c r="E36" s="28">
        <v>5719</v>
      </c>
      <c r="F36" s="28"/>
      <c r="G36" s="28">
        <v>5562</v>
      </c>
      <c r="H36" s="28"/>
      <c r="I36" s="28">
        <v>96</v>
      </c>
      <c r="J36" s="28"/>
      <c r="K36" s="28">
        <v>61</v>
      </c>
    </row>
    <row r="37" spans="2:11" s="36" customFormat="1" ht="12.75">
      <c r="B37" s="49" t="s">
        <v>45</v>
      </c>
      <c r="C37" s="50" t="s">
        <v>46</v>
      </c>
      <c r="D37" s="48"/>
      <c r="E37" s="28">
        <v>1006</v>
      </c>
      <c r="F37" s="28"/>
      <c r="G37" s="28">
        <v>986</v>
      </c>
      <c r="H37" s="28"/>
      <c r="I37" s="28">
        <v>9</v>
      </c>
      <c r="J37" s="28"/>
      <c r="K37" s="28">
        <v>11</v>
      </c>
    </row>
    <row r="38" spans="2:11" s="36" customFormat="1" ht="12.75">
      <c r="B38" s="49">
        <v>25</v>
      </c>
      <c r="C38" s="50" t="s">
        <v>47</v>
      </c>
      <c r="D38" s="48"/>
      <c r="E38" s="28">
        <v>16781</v>
      </c>
      <c r="F38" s="28"/>
      <c r="G38" s="28">
        <v>16429</v>
      </c>
      <c r="H38" s="28"/>
      <c r="I38" s="28">
        <v>204</v>
      </c>
      <c r="J38" s="28"/>
      <c r="K38" s="28">
        <v>148</v>
      </c>
    </row>
    <row r="39" spans="2:11" s="36" customFormat="1" ht="12.75">
      <c r="B39" s="49">
        <v>26</v>
      </c>
      <c r="C39" s="50" t="s">
        <v>48</v>
      </c>
      <c r="D39" s="48"/>
      <c r="E39" s="28">
        <v>2034</v>
      </c>
      <c r="F39" s="28"/>
      <c r="G39" s="28">
        <v>1992</v>
      </c>
      <c r="H39" s="28"/>
      <c r="I39" s="28">
        <v>22</v>
      </c>
      <c r="J39" s="28"/>
      <c r="K39" s="28">
        <v>20</v>
      </c>
    </row>
    <row r="40" spans="2:11" s="36" customFormat="1" ht="12.75">
      <c r="B40" s="49">
        <v>27</v>
      </c>
      <c r="C40" s="50" t="s">
        <v>49</v>
      </c>
      <c r="D40" s="48"/>
      <c r="E40" s="28">
        <v>582</v>
      </c>
      <c r="F40" s="28"/>
      <c r="G40" s="28">
        <v>575</v>
      </c>
      <c r="H40" s="28"/>
      <c r="I40" s="28">
        <v>3</v>
      </c>
      <c r="J40" s="28"/>
      <c r="K40" s="28">
        <v>4</v>
      </c>
    </row>
    <row r="41" spans="2:11" s="36" customFormat="1" ht="38.25">
      <c r="B41" s="49">
        <v>28</v>
      </c>
      <c r="C41" s="50" t="s">
        <v>50</v>
      </c>
      <c r="D41" s="48"/>
      <c r="E41" s="28">
        <v>13944</v>
      </c>
      <c r="F41" s="28"/>
      <c r="G41" s="28">
        <v>13666</v>
      </c>
      <c r="H41" s="28"/>
      <c r="I41" s="28">
        <v>183</v>
      </c>
      <c r="J41" s="28"/>
      <c r="K41" s="28">
        <v>95</v>
      </c>
    </row>
    <row r="42" spans="2:11" s="36" customFormat="1" ht="12.75">
      <c r="B42" s="49">
        <v>29</v>
      </c>
      <c r="C42" s="50" t="s">
        <v>51</v>
      </c>
      <c r="D42" s="48"/>
      <c r="E42" s="28">
        <v>2337</v>
      </c>
      <c r="F42" s="28"/>
      <c r="G42" s="28">
        <v>2296</v>
      </c>
      <c r="H42" s="28"/>
      <c r="I42" s="28">
        <v>22</v>
      </c>
      <c r="J42" s="28"/>
      <c r="K42" s="28">
        <v>19</v>
      </c>
    </row>
    <row r="43" spans="2:11" s="36" customFormat="1" ht="12.75">
      <c r="B43" s="49">
        <v>30</v>
      </c>
      <c r="C43" s="50" t="s">
        <v>52</v>
      </c>
      <c r="D43" s="48"/>
      <c r="E43" s="28">
        <v>1773</v>
      </c>
      <c r="F43" s="28"/>
      <c r="G43" s="28">
        <v>1726</v>
      </c>
      <c r="H43" s="28"/>
      <c r="I43" s="28">
        <v>26</v>
      </c>
      <c r="J43" s="28"/>
      <c r="K43" s="28">
        <v>21</v>
      </c>
    </row>
    <row r="44" spans="2:11" s="36" customFormat="1" ht="12.75">
      <c r="B44" s="49">
        <v>31</v>
      </c>
      <c r="C44" s="50" t="s">
        <v>53</v>
      </c>
      <c r="D44" s="48"/>
      <c r="E44" s="28">
        <v>2100</v>
      </c>
      <c r="F44" s="28"/>
      <c r="G44" s="28">
        <v>2066</v>
      </c>
      <c r="H44" s="28"/>
      <c r="I44" s="28">
        <v>16</v>
      </c>
      <c r="J44" s="28"/>
      <c r="K44" s="28">
        <v>18</v>
      </c>
    </row>
    <row r="45" spans="2:11" s="36" customFormat="1" ht="12.75">
      <c r="B45" s="49">
        <v>32</v>
      </c>
      <c r="C45" s="50" t="s">
        <v>54</v>
      </c>
      <c r="D45" s="48"/>
      <c r="E45" s="28">
        <v>8553</v>
      </c>
      <c r="F45" s="28"/>
      <c r="G45" s="28">
        <v>8411</v>
      </c>
      <c r="H45" s="28"/>
      <c r="I45" s="28">
        <v>77</v>
      </c>
      <c r="J45" s="28"/>
      <c r="K45" s="28">
        <v>65</v>
      </c>
    </row>
    <row r="46" spans="2:11" s="36" customFormat="1" ht="12.75">
      <c r="B46" s="49">
        <v>33</v>
      </c>
      <c r="C46" s="50" t="s">
        <v>55</v>
      </c>
      <c r="D46" s="48"/>
      <c r="E46" s="28">
        <v>782</v>
      </c>
      <c r="F46" s="28"/>
      <c r="G46" s="28">
        <v>771</v>
      </c>
      <c r="H46" s="28"/>
      <c r="I46" s="28">
        <v>3</v>
      </c>
      <c r="J46" s="28"/>
      <c r="K46" s="28">
        <v>8</v>
      </c>
    </row>
    <row r="47" spans="2:11" s="36" customFormat="1" ht="15.75" customHeight="1">
      <c r="B47" s="49">
        <v>34</v>
      </c>
      <c r="C47" s="50" t="s">
        <v>56</v>
      </c>
      <c r="D47" s="48"/>
      <c r="E47" s="28">
        <v>1441</v>
      </c>
      <c r="F47" s="28"/>
      <c r="G47" s="28">
        <v>1414</v>
      </c>
      <c r="H47" s="28"/>
      <c r="I47" s="28">
        <v>10</v>
      </c>
      <c r="J47" s="28"/>
      <c r="K47" s="28">
        <v>17</v>
      </c>
    </row>
    <row r="48" spans="2:11" s="36" customFormat="1" ht="12.75">
      <c r="B48" s="49">
        <v>35</v>
      </c>
      <c r="C48" s="50" t="s">
        <v>57</v>
      </c>
      <c r="D48" s="48"/>
      <c r="E48" s="28">
        <v>1611</v>
      </c>
      <c r="F48" s="28"/>
      <c r="G48" s="28">
        <v>1573</v>
      </c>
      <c r="H48" s="28"/>
      <c r="I48" s="28">
        <v>22</v>
      </c>
      <c r="J48" s="28"/>
      <c r="K48" s="28">
        <v>16</v>
      </c>
    </row>
    <row r="49" spans="2:11" s="36" customFormat="1" ht="12.75">
      <c r="B49" s="49">
        <v>36</v>
      </c>
      <c r="C49" s="50" t="s">
        <v>58</v>
      </c>
      <c r="D49" s="48"/>
      <c r="E49" s="28">
        <v>15808</v>
      </c>
      <c r="F49" s="28"/>
      <c r="G49" s="28">
        <v>15470</v>
      </c>
      <c r="H49" s="28"/>
      <c r="I49" s="28">
        <v>155</v>
      </c>
      <c r="J49" s="28"/>
      <c r="K49" s="28">
        <v>183</v>
      </c>
    </row>
    <row r="50" spans="2:11" s="36" customFormat="1" ht="12.75">
      <c r="B50" s="49" t="s">
        <v>59</v>
      </c>
      <c r="C50" s="50" t="s">
        <v>60</v>
      </c>
      <c r="D50" s="48"/>
      <c r="E50" s="28">
        <v>7278</v>
      </c>
      <c r="F50" s="28"/>
      <c r="G50" s="28">
        <v>7133</v>
      </c>
      <c r="H50" s="28"/>
      <c r="I50" s="28">
        <v>77</v>
      </c>
      <c r="J50" s="28"/>
      <c r="K50" s="28">
        <v>68</v>
      </c>
    </row>
    <row r="51" spans="2:11" s="36" customFormat="1" ht="25.5">
      <c r="B51" s="49">
        <v>37</v>
      </c>
      <c r="C51" s="50" t="s">
        <v>61</v>
      </c>
      <c r="D51" s="48"/>
      <c r="E51" s="28">
        <v>1364</v>
      </c>
      <c r="F51" s="28"/>
      <c r="G51" s="28">
        <v>1339</v>
      </c>
      <c r="H51" s="28"/>
      <c r="I51" s="28">
        <v>12</v>
      </c>
      <c r="J51" s="28"/>
      <c r="K51" s="28">
        <v>13</v>
      </c>
    </row>
    <row r="52" spans="2:11" s="36" customFormat="1" ht="12.75">
      <c r="B52" s="49">
        <v>38</v>
      </c>
      <c r="C52" s="50" t="s">
        <v>62</v>
      </c>
      <c r="D52" s="48"/>
      <c r="E52" s="28">
        <v>2117</v>
      </c>
      <c r="F52" s="28"/>
      <c r="G52" s="28">
        <v>2077</v>
      </c>
      <c r="H52" s="28"/>
      <c r="I52" s="28">
        <v>17</v>
      </c>
      <c r="J52" s="28"/>
      <c r="K52" s="28">
        <v>23</v>
      </c>
    </row>
    <row r="53" spans="2:11" s="36" customFormat="1" ht="12.75">
      <c r="B53" s="49">
        <v>39</v>
      </c>
      <c r="C53" s="50" t="s">
        <v>63</v>
      </c>
      <c r="D53" s="48"/>
      <c r="E53" s="28">
        <v>1068</v>
      </c>
      <c r="F53" s="28"/>
      <c r="G53" s="28">
        <v>1048</v>
      </c>
      <c r="H53" s="28"/>
      <c r="I53" s="28">
        <v>11</v>
      </c>
      <c r="J53" s="28"/>
      <c r="K53" s="28">
        <v>9</v>
      </c>
    </row>
    <row r="54" spans="2:11" s="36" customFormat="1" ht="12.75">
      <c r="B54" s="49">
        <v>40</v>
      </c>
      <c r="C54" s="50" t="s">
        <v>64</v>
      </c>
      <c r="D54" s="48"/>
      <c r="E54" s="28">
        <v>1658</v>
      </c>
      <c r="F54" s="28"/>
      <c r="G54" s="28">
        <v>1625</v>
      </c>
      <c r="H54" s="28"/>
      <c r="I54" s="28">
        <v>18</v>
      </c>
      <c r="J54" s="28"/>
      <c r="K54" s="28">
        <v>15</v>
      </c>
    </row>
    <row r="55" spans="2:11" s="36" customFormat="1" ht="12.75">
      <c r="B55" s="49">
        <v>41</v>
      </c>
      <c r="C55" s="50" t="s">
        <v>65</v>
      </c>
      <c r="D55" s="51"/>
      <c r="E55" s="28">
        <v>649</v>
      </c>
      <c r="F55" s="28"/>
      <c r="G55" s="28">
        <v>641</v>
      </c>
      <c r="H55" s="28"/>
      <c r="I55" s="28">
        <v>8</v>
      </c>
      <c r="J55" s="28"/>
      <c r="K55" s="28">
        <v>0</v>
      </c>
    </row>
    <row r="56" spans="2:11" s="36" customFormat="1" ht="15.75" customHeight="1" thickBot="1">
      <c r="B56" s="52">
        <v>42</v>
      </c>
      <c r="C56" s="53" t="s">
        <v>66</v>
      </c>
      <c r="E56" s="29">
        <v>626</v>
      </c>
      <c r="F56" s="29"/>
      <c r="G56" s="29">
        <v>615</v>
      </c>
      <c r="H56" s="29"/>
      <c r="I56" s="29">
        <v>4</v>
      </c>
      <c r="J56" s="29"/>
      <c r="K56" s="29">
        <v>7</v>
      </c>
    </row>
    <row r="57" spans="2:11" s="36" customFormat="1" ht="22.5" customHeight="1" thickBot="1">
      <c r="B57" s="44" t="s">
        <v>2</v>
      </c>
      <c r="C57" s="45"/>
      <c r="E57" s="30">
        <f>SUM(E10:E56)</f>
        <v>182449</v>
      </c>
      <c r="F57" s="30"/>
      <c r="G57" s="30">
        <f>SUM(G10:G56)</f>
        <v>179015</v>
      </c>
      <c r="H57" s="30"/>
      <c r="I57" s="30">
        <f>SUM(I10:I56)</f>
        <v>1818</v>
      </c>
      <c r="J57" s="30"/>
      <c r="K57" s="30">
        <f>SUM(K10:K56)</f>
        <v>1616</v>
      </c>
    </row>
    <row r="58" s="36" customFormat="1" ht="12.75" customHeight="1">
      <c r="C58" s="40"/>
    </row>
    <row r="59" s="36" customFormat="1" ht="12.75" customHeight="1">
      <c r="C59" s="40"/>
    </row>
    <row r="60" spans="2:8" s="36" customFormat="1" ht="12.75">
      <c r="B60" s="38" t="s">
        <v>0</v>
      </c>
      <c r="C60" s="39"/>
      <c r="D60" s="38"/>
      <c r="E60" s="38"/>
      <c r="F60" s="38"/>
      <c r="G60" s="54"/>
      <c r="H60" s="54"/>
    </row>
    <row r="61" spans="2:9" s="41" customFormat="1" ht="17.25" customHeight="1">
      <c r="B61" s="54" t="s">
        <v>8</v>
      </c>
      <c r="C61" s="55"/>
      <c r="D61" s="54"/>
      <c r="E61" s="54"/>
      <c r="F61" s="54"/>
      <c r="G61" s="54"/>
      <c r="H61" s="54"/>
      <c r="I61" s="54"/>
    </row>
    <row r="62" spans="2:8" s="36" customFormat="1" ht="12.75">
      <c r="B62" s="38" t="s">
        <v>0</v>
      </c>
      <c r="C62" s="39"/>
      <c r="D62" s="38"/>
      <c r="E62" s="38"/>
      <c r="F62" s="38"/>
      <c r="G62" s="54"/>
      <c r="H62" s="54"/>
    </row>
    <row r="63" spans="5:8" ht="12.75">
      <c r="E63" s="56"/>
      <c r="F63" s="57"/>
      <c r="G63" s="54"/>
      <c r="H63" s="54"/>
    </row>
    <row r="64" spans="7:8" ht="12.75">
      <c r="G64" s="54"/>
      <c r="H64" s="54"/>
    </row>
    <row r="65" spans="7:8" ht="12.75">
      <c r="G65" s="54"/>
      <c r="H65" s="54"/>
    </row>
    <row r="66" spans="7:8" ht="12.75">
      <c r="G66" s="54"/>
      <c r="H66" s="54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7583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E28" sqref="E28:V226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5.00390625" style="0" customWidth="1"/>
    <col min="6" max="6" width="2.421875" style="0" customWidth="1"/>
    <col min="7" max="7" width="18.00390625" style="0" customWidth="1"/>
    <col min="8" max="8" width="2.421875" style="0" customWidth="1"/>
    <col min="9" max="9" width="15.28125" style="0" customWidth="1"/>
    <col min="10" max="10" width="2.421875" style="0" customWidth="1"/>
    <col min="11" max="11" width="17.140625" style="0" customWidth="1"/>
    <col min="12" max="12" width="2.421875" style="0" customWidth="1"/>
    <col min="13" max="13" width="18.7109375" style="0" customWidth="1"/>
    <col min="15" max="15" width="20.28125" style="0" customWidth="1"/>
  </cols>
  <sheetData>
    <row r="1" spans="2:5" ht="36.75" customHeight="1">
      <c r="B1" s="71" t="s">
        <v>4</v>
      </c>
      <c r="C1" s="71"/>
      <c r="D1" s="71"/>
      <c r="E1" s="71"/>
    </row>
    <row r="2" ht="26.25" customHeight="1"/>
    <row r="3" s="1" customFormat="1" ht="12.75">
      <c r="A3" s="1" t="s">
        <v>1</v>
      </c>
    </row>
    <row r="4" s="1" customFormat="1" ht="12.75"/>
    <row r="5" spans="2:12" s="6" customFormat="1" ht="40.5" customHeight="1">
      <c r="B5" s="76" t="s">
        <v>84</v>
      </c>
      <c r="C5" s="76"/>
      <c r="D5" s="76"/>
      <c r="E5" s="76"/>
      <c r="F5" s="76"/>
      <c r="G5" s="76"/>
      <c r="H5" s="76"/>
      <c r="I5" s="76"/>
      <c r="J5" s="76"/>
      <c r="K5" s="76"/>
      <c r="L5" s="25"/>
    </row>
    <row r="6" spans="2:9" s="6" customFormat="1" ht="16.5" customHeight="1">
      <c r="B6" s="7"/>
      <c r="C6" s="7"/>
      <c r="D6" s="7"/>
      <c r="E6" s="7"/>
      <c r="F6" s="7"/>
      <c r="G6" s="7"/>
      <c r="H6" s="7"/>
      <c r="I6" s="7"/>
    </row>
    <row r="7" s="1" customFormat="1" ht="12.75"/>
    <row r="8" s="1" customFormat="1" ht="12.75" customHeight="1"/>
    <row r="9" spans="2:15" s="1" customFormat="1" ht="26.25" thickBot="1">
      <c r="B9" s="74" t="s">
        <v>3</v>
      </c>
      <c r="C9" s="74"/>
      <c r="E9" s="22" t="s">
        <v>74</v>
      </c>
      <c r="F9" s="22"/>
      <c r="G9" s="22" t="s">
        <v>75</v>
      </c>
      <c r="H9" s="22"/>
      <c r="I9" s="22" t="s">
        <v>76</v>
      </c>
      <c r="J9" s="23"/>
      <c r="K9" s="22" t="s">
        <v>77</v>
      </c>
      <c r="L9" s="22"/>
      <c r="M9" s="22" t="s">
        <v>78</v>
      </c>
      <c r="N9" s="22"/>
      <c r="O9" s="22" t="s">
        <v>71</v>
      </c>
    </row>
    <row r="10" spans="2:15" s="1" customFormat="1" ht="12.75">
      <c r="B10" s="75">
        <v>1</v>
      </c>
      <c r="C10" s="75"/>
      <c r="D10" s="2"/>
      <c r="E10" s="62">
        <v>11.2872052570545</v>
      </c>
      <c r="F10" s="62"/>
      <c r="G10" s="62">
        <v>52.41592578276</v>
      </c>
      <c r="H10" s="62"/>
      <c r="I10" s="62">
        <v>23.0769230769231</v>
      </c>
      <c r="J10" s="63"/>
      <c r="K10" s="64">
        <v>5.45032856590646</v>
      </c>
      <c r="L10" s="64"/>
      <c r="M10" s="64">
        <v>6.9965210668728295</v>
      </c>
      <c r="N10" s="64"/>
      <c r="O10" s="64">
        <v>0.773096250483185</v>
      </c>
    </row>
    <row r="11" spans="2:15" s="1" customFormat="1" ht="12.75">
      <c r="B11" s="73">
        <v>2</v>
      </c>
      <c r="C11" s="73"/>
      <c r="D11" s="2"/>
      <c r="E11" s="64">
        <v>19.561965811965802</v>
      </c>
      <c r="F11" s="64"/>
      <c r="G11" s="64">
        <v>42.542735042735</v>
      </c>
      <c r="H11" s="64"/>
      <c r="I11" s="64">
        <v>21.1858974358974</v>
      </c>
      <c r="J11" s="64"/>
      <c r="K11" s="64">
        <v>7.41452991452991</v>
      </c>
      <c r="L11" s="64"/>
      <c r="M11" s="64">
        <v>8.21581196581197</v>
      </c>
      <c r="N11" s="64"/>
      <c r="O11" s="64">
        <v>1.0790598290598301</v>
      </c>
    </row>
    <row r="12" spans="2:15" s="1" customFormat="1" ht="12.75">
      <c r="B12" s="73">
        <v>3</v>
      </c>
      <c r="C12" s="73"/>
      <c r="D12" s="2"/>
      <c r="E12" s="64">
        <v>23.349504323982302</v>
      </c>
      <c r="F12" s="64"/>
      <c r="G12" s="64">
        <v>39.000210925965</v>
      </c>
      <c r="H12" s="64"/>
      <c r="I12" s="64">
        <v>18.0130774098292</v>
      </c>
      <c r="J12" s="64"/>
      <c r="K12" s="64">
        <v>10.2088167053364</v>
      </c>
      <c r="L12" s="64"/>
      <c r="M12" s="64">
        <v>8.268297827462561</v>
      </c>
      <c r="N12" s="64"/>
      <c r="O12" s="64">
        <v>1.16009280742459</v>
      </c>
    </row>
    <row r="13" spans="2:15" s="1" customFormat="1" ht="12.75">
      <c r="B13" s="73">
        <v>4</v>
      </c>
      <c r="C13" s="73"/>
      <c r="D13" s="3"/>
      <c r="E13" s="64">
        <v>38.5304735612657</v>
      </c>
      <c r="F13" s="64"/>
      <c r="G13" s="64">
        <v>24.7526014015715</v>
      </c>
      <c r="H13" s="64"/>
      <c r="I13" s="64">
        <v>13.9137821193459</v>
      </c>
      <c r="J13" s="64"/>
      <c r="K13" s="64">
        <v>12.813760883414698</v>
      </c>
      <c r="L13" s="64"/>
      <c r="M13" s="64">
        <v>8.24378849012529</v>
      </c>
      <c r="N13" s="64"/>
      <c r="O13" s="64">
        <v>1.74559354427692</v>
      </c>
    </row>
    <row r="14" spans="2:15" s="1" customFormat="1" ht="15.75" customHeight="1">
      <c r="B14" s="73">
        <v>5</v>
      </c>
      <c r="C14" s="73"/>
      <c r="E14" s="64">
        <v>19.5932859909619</v>
      </c>
      <c r="F14" s="64"/>
      <c r="G14" s="64">
        <v>42.3821820529374</v>
      </c>
      <c r="H14" s="64"/>
      <c r="I14" s="64">
        <v>19.3673337637185</v>
      </c>
      <c r="J14" s="64"/>
      <c r="K14" s="64">
        <v>9.32859909619109</v>
      </c>
      <c r="L14" s="64"/>
      <c r="M14" s="64">
        <v>8.32795351839897</v>
      </c>
      <c r="N14" s="64"/>
      <c r="O14" s="64">
        <v>1.0006455777921202</v>
      </c>
    </row>
    <row r="15" spans="2:15" s="1" customFormat="1" ht="15.75" customHeight="1">
      <c r="B15" s="73">
        <v>6</v>
      </c>
      <c r="C15" s="73"/>
      <c r="E15" s="64">
        <v>37.029596236769905</v>
      </c>
      <c r="F15" s="64"/>
      <c r="G15" s="64">
        <v>25.0833006664053</v>
      </c>
      <c r="H15" s="64"/>
      <c r="I15" s="64">
        <v>14.7099176793414</v>
      </c>
      <c r="J15" s="64"/>
      <c r="K15" s="64">
        <v>13.1223049784398</v>
      </c>
      <c r="L15" s="64"/>
      <c r="M15" s="64">
        <v>8.290866326930619</v>
      </c>
      <c r="N15" s="64"/>
      <c r="O15" s="64">
        <v>1.7640141121129</v>
      </c>
    </row>
    <row r="16" spans="2:15" s="1" customFormat="1" ht="15.75" customHeight="1">
      <c r="B16" s="73">
        <v>7</v>
      </c>
      <c r="C16" s="73"/>
      <c r="E16" s="64">
        <v>34.364941817281505</v>
      </c>
      <c r="F16" s="64"/>
      <c r="G16" s="64">
        <v>27.5233143517372</v>
      </c>
      <c r="H16" s="64"/>
      <c r="I16" s="64">
        <v>14.128909796154199</v>
      </c>
      <c r="J16" s="64"/>
      <c r="K16" s="64">
        <v>13.8565651563918</v>
      </c>
      <c r="L16" s="64"/>
      <c r="M16" s="64">
        <v>8.51695964347611</v>
      </c>
      <c r="N16" s="64"/>
      <c r="O16" s="64">
        <v>1.6093092349591502</v>
      </c>
    </row>
    <row r="17" spans="2:15" s="1" customFormat="1" ht="15.75" customHeight="1">
      <c r="B17" s="73">
        <v>8</v>
      </c>
      <c r="C17" s="73"/>
      <c r="E17" s="64">
        <v>38.7495512130071</v>
      </c>
      <c r="F17" s="64"/>
      <c r="G17" s="64">
        <v>25.716776940042102</v>
      </c>
      <c r="H17" s="64"/>
      <c r="I17" s="64">
        <v>12.458326922090599</v>
      </c>
      <c r="J17" s="64"/>
      <c r="K17" s="64">
        <v>13.468738780325202</v>
      </c>
      <c r="L17" s="64"/>
      <c r="M17" s="64">
        <v>7.57552443965738</v>
      </c>
      <c r="N17" s="64"/>
      <c r="O17" s="64">
        <v>2.03108170487767</v>
      </c>
    </row>
    <row r="18" spans="2:15" s="1" customFormat="1" ht="15.75" customHeight="1">
      <c r="B18" s="73">
        <v>9</v>
      </c>
      <c r="C18" s="73"/>
      <c r="E18" s="64">
        <v>22.1690814460543</v>
      </c>
      <c r="F18" s="64"/>
      <c r="G18" s="64">
        <v>40.7792938528626</v>
      </c>
      <c r="H18" s="64"/>
      <c r="I18" s="64">
        <v>18.779012519341702</v>
      </c>
      <c r="J18" s="64"/>
      <c r="K18" s="64">
        <v>9.1011394007596</v>
      </c>
      <c r="L18" s="64"/>
      <c r="M18" s="64">
        <v>7.975805317203551</v>
      </c>
      <c r="N18" s="64"/>
      <c r="O18" s="64">
        <v>1.19566746377831</v>
      </c>
    </row>
    <row r="19" spans="2:15" s="1" customFormat="1" ht="15.75" customHeight="1">
      <c r="B19" s="73">
        <v>10</v>
      </c>
      <c r="C19" s="73"/>
      <c r="E19" s="64">
        <v>31.6124935321511</v>
      </c>
      <c r="F19" s="64"/>
      <c r="G19" s="64">
        <v>28.7972152970507</v>
      </c>
      <c r="H19" s="64"/>
      <c r="I19" s="64">
        <v>16.1108236511595</v>
      </c>
      <c r="J19" s="64"/>
      <c r="K19" s="64">
        <v>12.1407403923044</v>
      </c>
      <c r="L19" s="64"/>
      <c r="M19" s="64">
        <v>9.80055505903382</v>
      </c>
      <c r="N19" s="64"/>
      <c r="O19" s="64">
        <v>1.53817206830048</v>
      </c>
    </row>
    <row r="20" spans="2:15" s="1" customFormat="1" ht="15.75" customHeight="1">
      <c r="B20" s="73">
        <v>11</v>
      </c>
      <c r="C20" s="73"/>
      <c r="E20" s="64">
        <v>28.5118130457113</v>
      </c>
      <c r="F20" s="64"/>
      <c r="G20" s="64">
        <v>32.5532871083719</v>
      </c>
      <c r="H20" s="64"/>
      <c r="I20" s="64">
        <v>17.5301746276323</v>
      </c>
      <c r="J20" s="64"/>
      <c r="K20" s="64">
        <v>10.7152028762198</v>
      </c>
      <c r="L20" s="64"/>
      <c r="M20" s="64">
        <v>9.347714432460199</v>
      </c>
      <c r="N20" s="64"/>
      <c r="O20" s="64">
        <v>1.3418079096045201</v>
      </c>
    </row>
    <row r="21" spans="2:15" s="1" customFormat="1" ht="15.75" customHeight="1" thickBot="1">
      <c r="B21" s="77">
        <v>12</v>
      </c>
      <c r="C21" s="77"/>
      <c r="E21" s="65">
        <v>23.325234293648002</v>
      </c>
      <c r="F21" s="65"/>
      <c r="G21" s="65">
        <v>32.8011107254426</v>
      </c>
      <c r="H21" s="65"/>
      <c r="I21" s="65">
        <v>23.9153071850052</v>
      </c>
      <c r="J21" s="65"/>
      <c r="K21" s="65">
        <v>9.54529677195418</v>
      </c>
      <c r="L21" s="65"/>
      <c r="M21" s="65">
        <v>9.371745921555021</v>
      </c>
      <c r="N21" s="65"/>
      <c r="O21" s="65">
        <v>1.041305102395</v>
      </c>
    </row>
    <row r="22" spans="2:15" s="1" customFormat="1" ht="22.5" customHeight="1" thickBot="1">
      <c r="B22" s="74" t="s">
        <v>2</v>
      </c>
      <c r="C22" s="74"/>
      <c r="E22" s="66">
        <v>31.7049599749739</v>
      </c>
      <c r="F22" s="67"/>
      <c r="G22" s="67">
        <v>30.179372447811097</v>
      </c>
      <c r="H22" s="67"/>
      <c r="I22" s="67">
        <v>16.0815136330881</v>
      </c>
      <c r="J22" s="68"/>
      <c r="K22" s="67">
        <v>11.747750163395999</v>
      </c>
      <c r="L22" s="67"/>
      <c r="M22" s="67">
        <v>8.74685078737298</v>
      </c>
      <c r="N22" s="67"/>
      <c r="O22" s="67">
        <v>1.53955299335802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20" s="6" customFormat="1" ht="17.25" customHeight="1">
      <c r="B26" s="9" t="s">
        <v>8</v>
      </c>
      <c r="C26" s="9"/>
      <c r="D26" s="9"/>
      <c r="E26" s="9"/>
      <c r="F26" s="9"/>
      <c r="G26" s="9"/>
      <c r="H26" s="9"/>
      <c r="I26" s="9"/>
      <c r="T26" s="1"/>
    </row>
    <row r="27" spans="2:6" s="1" customFormat="1" ht="12.75">
      <c r="B27" t="s">
        <v>0</v>
      </c>
      <c r="C27"/>
      <c r="D27"/>
      <c r="E27"/>
      <c r="F27"/>
    </row>
    <row r="29" spans="8:16" ht="12.75">
      <c r="H29" s="61"/>
      <c r="I29" s="61"/>
      <c r="J29" s="61"/>
      <c r="K29" s="61"/>
      <c r="L29" s="61"/>
      <c r="M29" s="61"/>
      <c r="N29" s="61"/>
      <c r="O29" s="61"/>
      <c r="P29" s="61"/>
    </row>
    <row r="30" spans="8:16" ht="12.75">
      <c r="H30" s="61"/>
      <c r="I30" s="61"/>
      <c r="J30" s="61"/>
      <c r="K30" s="61"/>
      <c r="L30" s="61"/>
      <c r="M30" s="61"/>
      <c r="N30" s="61"/>
      <c r="O30" s="61"/>
      <c r="P30" s="61"/>
    </row>
    <row r="31" spans="8:16" ht="12.75">
      <c r="H31" s="61"/>
      <c r="I31" s="61"/>
      <c r="J31" s="61"/>
      <c r="K31" s="61"/>
      <c r="L31" s="61"/>
      <c r="M31" s="61"/>
      <c r="N31" s="61"/>
      <c r="O31" s="61"/>
      <c r="P31" s="61"/>
    </row>
    <row r="32" spans="8:16" ht="12.75">
      <c r="H32" s="61"/>
      <c r="I32" s="61"/>
      <c r="J32" s="61"/>
      <c r="K32" s="61"/>
      <c r="L32" s="61"/>
      <c r="M32" s="61"/>
      <c r="N32" s="61"/>
      <c r="O32" s="61"/>
      <c r="P32" s="61"/>
    </row>
    <row r="33" spans="8:16" ht="12.75">
      <c r="H33" s="61"/>
      <c r="I33" s="61"/>
      <c r="J33" s="61"/>
      <c r="K33" s="61"/>
      <c r="L33" s="61"/>
      <c r="M33" s="61"/>
      <c r="N33" s="61"/>
      <c r="O33" s="61"/>
      <c r="P33" s="61"/>
    </row>
    <row r="34" spans="8:16" ht="12.75">
      <c r="H34" s="61"/>
      <c r="I34" s="61"/>
      <c r="J34" s="61"/>
      <c r="K34" s="61"/>
      <c r="L34" s="61"/>
      <c r="M34" s="61"/>
      <c r="N34" s="61"/>
      <c r="O34" s="61"/>
      <c r="P34" s="61"/>
    </row>
    <row r="35" spans="8:16" ht="12.75">
      <c r="H35" s="61"/>
      <c r="I35" s="61"/>
      <c r="J35" s="61"/>
      <c r="K35" s="61"/>
      <c r="L35" s="61"/>
      <c r="M35" s="61"/>
      <c r="N35" s="61"/>
      <c r="O35" s="61"/>
      <c r="P35" s="61"/>
    </row>
    <row r="36" spans="8:16" ht="12.75">
      <c r="H36" s="61"/>
      <c r="I36" s="61"/>
      <c r="J36" s="61"/>
      <c r="K36" s="61"/>
      <c r="L36" s="61"/>
      <c r="M36" s="61"/>
      <c r="N36" s="61"/>
      <c r="O36" s="61"/>
      <c r="P36" s="61"/>
    </row>
    <row r="37" spans="8:16" ht="12.75">
      <c r="H37" s="61"/>
      <c r="I37" s="61"/>
      <c r="J37" s="61"/>
      <c r="K37" s="61"/>
      <c r="L37" s="61"/>
      <c r="M37" s="61"/>
      <c r="N37" s="61"/>
      <c r="O37" s="61"/>
      <c r="P37" s="61"/>
    </row>
    <row r="38" spans="8:16" ht="12.75">
      <c r="H38" s="61"/>
      <c r="I38" s="61"/>
      <c r="J38" s="61"/>
      <c r="K38" s="61"/>
      <c r="L38" s="61"/>
      <c r="M38" s="61"/>
      <c r="N38" s="61"/>
      <c r="O38" s="61"/>
      <c r="P38" s="61"/>
    </row>
    <row r="39" spans="8:16" ht="12.75">
      <c r="H39" s="61"/>
      <c r="I39" s="61"/>
      <c r="J39" s="61"/>
      <c r="K39" s="61"/>
      <c r="L39" s="61"/>
      <c r="M39" s="61"/>
      <c r="N39" s="61"/>
      <c r="O39" s="61"/>
      <c r="P39" s="61"/>
    </row>
    <row r="40" spans="8:16" ht="12.75">
      <c r="H40" s="61"/>
      <c r="I40" s="61"/>
      <c r="J40" s="61"/>
      <c r="K40" s="61"/>
      <c r="L40" s="61"/>
      <c r="M40" s="61"/>
      <c r="N40" s="61"/>
      <c r="O40" s="61"/>
      <c r="P40" s="61"/>
    </row>
    <row r="41" spans="8:16" ht="12.75">
      <c r="H41" s="61"/>
      <c r="I41" s="61"/>
      <c r="J41" s="61"/>
      <c r="K41" s="61"/>
      <c r="L41" s="61"/>
      <c r="M41" s="61"/>
      <c r="N41" s="61"/>
      <c r="O41" s="61"/>
      <c r="P41" s="61"/>
    </row>
  </sheetData>
  <sheetProtection/>
  <mergeCells count="16">
    <mergeCell ref="B11:C11"/>
    <mergeCell ref="B12:C12"/>
    <mergeCell ref="B13:C13"/>
    <mergeCell ref="B14:C14"/>
    <mergeCell ref="B1:E1"/>
    <mergeCell ref="B9:C9"/>
    <mergeCell ref="B10:C10"/>
    <mergeCell ref="B5:K5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194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0" zoomScaleNormal="70" zoomScalePageLayoutView="0" workbookViewId="0" topLeftCell="A9">
      <selection activeCell="Q24" sqref="Q24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3" customWidth="1"/>
    <col min="4" max="4" width="2.421875" style="0" customWidth="1"/>
    <col min="5" max="5" width="15.28125" style="0" customWidth="1"/>
    <col min="6" max="6" width="2.421875" style="0" customWidth="1"/>
    <col min="7" max="7" width="17.140625" style="0" customWidth="1"/>
    <col min="8" max="8" width="2.421875" style="0" customWidth="1"/>
    <col min="9" max="9" width="18.421875" style="0" customWidth="1"/>
    <col min="10" max="10" width="2.421875" style="0" customWidth="1"/>
    <col min="11" max="11" width="16.28125" style="0" customWidth="1"/>
    <col min="12" max="12" width="2.421875" style="0" customWidth="1"/>
    <col min="13" max="13" width="18.57421875" style="0" customWidth="1"/>
    <col min="15" max="15" width="20.7109375" style="0" customWidth="1"/>
  </cols>
  <sheetData>
    <row r="1" spans="2:5" ht="36.75" customHeight="1">
      <c r="B1" s="86" t="s">
        <v>4</v>
      </c>
      <c r="C1" s="86"/>
      <c r="D1" s="86"/>
      <c r="E1" s="86"/>
    </row>
    <row r="2" ht="26.25" customHeight="1"/>
    <row r="3" spans="1:3" s="1" customFormat="1" ht="12.75">
      <c r="A3" s="1" t="s">
        <v>1</v>
      </c>
      <c r="C3" s="14"/>
    </row>
    <row r="4" s="1" customFormat="1" ht="12.75">
      <c r="C4" s="14"/>
    </row>
    <row r="5" spans="2:12" s="6" customFormat="1" ht="44.25" customHeight="1">
      <c r="B5" s="87" t="s">
        <v>85</v>
      </c>
      <c r="C5" s="87"/>
      <c r="D5" s="87"/>
      <c r="E5" s="87"/>
      <c r="F5" s="87"/>
      <c r="G5" s="87"/>
      <c r="H5" s="87"/>
      <c r="I5" s="87"/>
      <c r="J5" s="87"/>
      <c r="K5" s="87"/>
      <c r="L5" s="26"/>
    </row>
    <row r="6" spans="2:9" s="6" customFormat="1" ht="16.5" customHeight="1">
      <c r="B6" s="7"/>
      <c r="C6" s="12"/>
      <c r="D6" s="7"/>
      <c r="E6" s="7"/>
      <c r="F6" s="7"/>
      <c r="G6" s="7"/>
      <c r="H6" s="7"/>
      <c r="I6" s="7"/>
    </row>
    <row r="7" s="1" customFormat="1" ht="12.75">
      <c r="C7" s="14"/>
    </row>
    <row r="8" s="1" customFormat="1" ht="12.75" customHeight="1">
      <c r="C8" s="14"/>
    </row>
    <row r="9" spans="2:15" s="1" customFormat="1" ht="51.75" customHeight="1" thickBot="1">
      <c r="B9" s="15" t="s">
        <v>15</v>
      </c>
      <c r="C9" s="24" t="s">
        <v>16</v>
      </c>
      <c r="E9" s="22" t="s">
        <v>74</v>
      </c>
      <c r="F9" s="22"/>
      <c r="G9" s="22" t="s">
        <v>75</v>
      </c>
      <c r="H9" s="22"/>
      <c r="I9" s="22" t="s">
        <v>76</v>
      </c>
      <c r="J9" s="23"/>
      <c r="K9" s="22" t="s">
        <v>77</v>
      </c>
      <c r="L9" s="22"/>
      <c r="M9" s="22" t="s">
        <v>78</v>
      </c>
      <c r="N9" s="22"/>
      <c r="O9" s="22" t="s">
        <v>71</v>
      </c>
    </row>
    <row r="10" spans="2:15" s="1" customFormat="1" ht="12.75">
      <c r="B10" s="10">
        <v>1</v>
      </c>
      <c r="C10" s="18" t="s">
        <v>17</v>
      </c>
      <c r="D10" s="2"/>
      <c r="E10" s="62">
        <v>14.610905240868199</v>
      </c>
      <c r="F10" s="62"/>
      <c r="G10" s="62">
        <v>47.220751720486994</v>
      </c>
      <c r="H10" s="62"/>
      <c r="I10" s="62">
        <v>22.0928180695253</v>
      </c>
      <c r="J10" s="64"/>
      <c r="K10" s="64">
        <v>7.25251455796718</v>
      </c>
      <c r="L10" s="64"/>
      <c r="M10" s="64">
        <v>8.04658549497088</v>
      </c>
      <c r="N10" s="64"/>
      <c r="O10" s="64">
        <v>0.776424916181401</v>
      </c>
    </row>
    <row r="11" spans="2:15" s="1" customFormat="1" ht="12.75">
      <c r="B11" s="11">
        <v>2</v>
      </c>
      <c r="C11" s="19" t="s">
        <v>18</v>
      </c>
      <c r="D11" s="2"/>
      <c r="E11" s="64">
        <v>23.349504323982302</v>
      </c>
      <c r="F11" s="64"/>
      <c r="G11" s="64">
        <v>39.000210925965</v>
      </c>
      <c r="H11" s="64"/>
      <c r="I11" s="64">
        <v>18.0130774098292</v>
      </c>
      <c r="J11" s="64"/>
      <c r="K11" s="64">
        <v>10.2088167053364</v>
      </c>
      <c r="L11" s="64"/>
      <c r="M11" s="64">
        <v>8.268297827462561</v>
      </c>
      <c r="N11" s="64"/>
      <c r="O11" s="64">
        <v>1.16009280742459</v>
      </c>
    </row>
    <row r="12" spans="2:15" s="1" customFormat="1" ht="12.75">
      <c r="B12" s="11">
        <v>3</v>
      </c>
      <c r="C12" s="19" t="s">
        <v>19</v>
      </c>
      <c r="D12" s="2"/>
      <c r="E12" s="64">
        <v>24.4072948328267</v>
      </c>
      <c r="F12" s="64"/>
      <c r="G12" s="64">
        <v>40.972644376899694</v>
      </c>
      <c r="H12" s="64"/>
      <c r="I12" s="64">
        <v>16.2613981762918</v>
      </c>
      <c r="J12" s="64"/>
      <c r="K12" s="64">
        <v>8.96656534954407</v>
      </c>
      <c r="L12" s="64"/>
      <c r="M12" s="64">
        <v>7.96352583586626</v>
      </c>
      <c r="N12" s="64"/>
      <c r="O12" s="64">
        <v>1.42857142857143</v>
      </c>
    </row>
    <row r="13" spans="2:15" s="1" customFormat="1" ht="12.75">
      <c r="B13" s="11">
        <v>4</v>
      </c>
      <c r="C13" s="19" t="s">
        <v>20</v>
      </c>
      <c r="D13" s="2"/>
      <c r="E13" s="64">
        <v>24.8592115848753</v>
      </c>
      <c r="F13" s="64"/>
      <c r="G13" s="64">
        <v>37.7312952534191</v>
      </c>
      <c r="H13" s="64"/>
      <c r="I13" s="64">
        <v>17.457763475462603</v>
      </c>
      <c r="J13" s="64"/>
      <c r="K13" s="64">
        <v>11.2630732099759</v>
      </c>
      <c r="L13" s="64"/>
      <c r="M13" s="64">
        <v>7.40144810941271</v>
      </c>
      <c r="N13" s="64"/>
      <c r="O13" s="64">
        <v>1.28720836685438</v>
      </c>
    </row>
    <row r="14" spans="2:15" s="1" customFormat="1" ht="12.75">
      <c r="B14" s="11">
        <v>5</v>
      </c>
      <c r="C14" s="19" t="s">
        <v>21</v>
      </c>
      <c r="D14" s="2"/>
      <c r="E14" s="64">
        <v>23.440065681445</v>
      </c>
      <c r="F14" s="64"/>
      <c r="G14" s="64">
        <v>37.110016420361205</v>
      </c>
      <c r="H14" s="64"/>
      <c r="I14" s="64">
        <v>18.555008210180603</v>
      </c>
      <c r="J14" s="64"/>
      <c r="K14" s="64">
        <v>10.303776683087</v>
      </c>
      <c r="L14" s="64"/>
      <c r="M14" s="64">
        <v>9.236453201970441</v>
      </c>
      <c r="N14" s="64"/>
      <c r="O14" s="64">
        <v>1.35467980295567</v>
      </c>
    </row>
    <row r="15" spans="2:15" s="1" customFormat="1" ht="12.75">
      <c r="B15" s="11">
        <v>6</v>
      </c>
      <c r="C15" s="19" t="s">
        <v>22</v>
      </c>
      <c r="D15" s="2"/>
      <c r="E15" s="64">
        <v>19.0245589761328</v>
      </c>
      <c r="F15" s="64"/>
      <c r="G15" s="64">
        <v>45.7281217571774</v>
      </c>
      <c r="H15" s="64"/>
      <c r="I15" s="64">
        <v>20.2006226219301</v>
      </c>
      <c r="J15" s="64"/>
      <c r="K15" s="64">
        <v>6.88343133863715</v>
      </c>
      <c r="L15" s="64"/>
      <c r="M15" s="64">
        <v>7.29851262538914</v>
      </c>
      <c r="N15" s="64"/>
      <c r="O15" s="64">
        <v>0.86475268073331</v>
      </c>
    </row>
    <row r="16" spans="2:15" s="1" customFormat="1" ht="12.75">
      <c r="B16" s="11">
        <v>7</v>
      </c>
      <c r="C16" s="19" t="s">
        <v>23</v>
      </c>
      <c r="D16" s="2"/>
      <c r="E16" s="64">
        <v>31.242643349588</v>
      </c>
      <c r="F16" s="64"/>
      <c r="G16" s="64">
        <v>33.714477888010805</v>
      </c>
      <c r="H16" s="64"/>
      <c r="I16" s="64">
        <v>14.2592903985203</v>
      </c>
      <c r="J16" s="64"/>
      <c r="K16" s="64">
        <v>10.8794350092484</v>
      </c>
      <c r="L16" s="64"/>
      <c r="M16" s="64">
        <v>8.60938288212544</v>
      </c>
      <c r="N16" s="64"/>
      <c r="O16" s="64">
        <v>1.29477047250715</v>
      </c>
    </row>
    <row r="17" spans="2:15" s="1" customFormat="1" ht="12.75">
      <c r="B17" s="11">
        <v>8</v>
      </c>
      <c r="C17" s="19" t="s">
        <v>24</v>
      </c>
      <c r="D17" s="2"/>
      <c r="E17" s="64">
        <v>20.6094627105052</v>
      </c>
      <c r="F17" s="64"/>
      <c r="G17" s="64">
        <v>44.747393744988</v>
      </c>
      <c r="H17" s="64"/>
      <c r="I17" s="64">
        <v>17.0809943865277</v>
      </c>
      <c r="J17" s="64"/>
      <c r="K17" s="64">
        <v>8.90136327185245</v>
      </c>
      <c r="L17" s="64"/>
      <c r="M17" s="64">
        <v>7.8588612670409</v>
      </c>
      <c r="N17" s="64"/>
      <c r="O17" s="64">
        <v>0.8019246190858059</v>
      </c>
    </row>
    <row r="18" spans="2:15" s="1" customFormat="1" ht="12.75">
      <c r="B18" s="11" t="s">
        <v>25</v>
      </c>
      <c r="C18" s="19" t="s">
        <v>26</v>
      </c>
      <c r="D18" s="2"/>
      <c r="E18" s="64">
        <v>29.7665369649805</v>
      </c>
      <c r="F18" s="64"/>
      <c r="G18" s="64">
        <v>37.4513618677043</v>
      </c>
      <c r="H18" s="64"/>
      <c r="I18" s="64">
        <v>14.7859922178988</v>
      </c>
      <c r="J18" s="64"/>
      <c r="K18" s="64">
        <v>9.63035019455253</v>
      </c>
      <c r="L18" s="64"/>
      <c r="M18" s="64">
        <v>7.39299610894942</v>
      </c>
      <c r="N18" s="64"/>
      <c r="O18" s="64">
        <v>0.9727626459143971</v>
      </c>
    </row>
    <row r="19" spans="2:15" s="1" customFormat="1" ht="12.75">
      <c r="B19" s="11">
        <v>9</v>
      </c>
      <c r="C19" s="19" t="s">
        <v>27</v>
      </c>
      <c r="D19" s="2"/>
      <c r="E19" s="64">
        <v>37.5053579082726</v>
      </c>
      <c r="F19" s="64"/>
      <c r="G19" s="64">
        <v>24.4749249892842</v>
      </c>
      <c r="H19" s="64"/>
      <c r="I19" s="64">
        <v>14.316330904414901</v>
      </c>
      <c r="J19" s="64"/>
      <c r="K19" s="64">
        <v>13.0304329189884</v>
      </c>
      <c r="L19" s="64"/>
      <c r="M19" s="64">
        <v>8.40120017145306</v>
      </c>
      <c r="N19" s="64"/>
      <c r="O19" s="64">
        <v>2.2717531075868</v>
      </c>
    </row>
    <row r="20" spans="2:15" s="1" customFormat="1" ht="12.75">
      <c r="B20" s="11">
        <v>10</v>
      </c>
      <c r="C20" s="19" t="s">
        <v>28</v>
      </c>
      <c r="D20" s="2"/>
      <c r="E20" s="64">
        <v>36.8055555555556</v>
      </c>
      <c r="F20" s="64"/>
      <c r="G20" s="64">
        <v>26.203703703703702</v>
      </c>
      <c r="H20" s="64"/>
      <c r="I20" s="64">
        <v>12.3148148148148</v>
      </c>
      <c r="J20" s="64"/>
      <c r="K20" s="64">
        <v>15.7407407407407</v>
      </c>
      <c r="L20" s="64"/>
      <c r="M20" s="64">
        <v>7.40740740740741</v>
      </c>
      <c r="N20" s="64"/>
      <c r="O20" s="64">
        <v>1.52777777777778</v>
      </c>
    </row>
    <row r="21" spans="2:15" s="1" customFormat="1" ht="12.75">
      <c r="B21" s="11">
        <v>11</v>
      </c>
      <c r="C21" s="19" t="s">
        <v>29</v>
      </c>
      <c r="D21" s="2"/>
      <c r="E21" s="64">
        <v>35.3686114880145</v>
      </c>
      <c r="F21" s="64"/>
      <c r="G21" s="64">
        <v>30.7327001356852</v>
      </c>
      <c r="H21" s="64"/>
      <c r="I21" s="64">
        <v>12.3473541383989</v>
      </c>
      <c r="J21" s="64"/>
      <c r="K21" s="64">
        <v>12.3021257349616</v>
      </c>
      <c r="L21" s="64"/>
      <c r="M21" s="64">
        <v>7.50791497060154</v>
      </c>
      <c r="N21" s="64"/>
      <c r="O21" s="64">
        <v>1.7412935323383099</v>
      </c>
    </row>
    <row r="22" spans="2:15" s="1" customFormat="1" ht="12.75">
      <c r="B22" s="11">
        <v>12</v>
      </c>
      <c r="C22" s="19" t="s">
        <v>30</v>
      </c>
      <c r="D22" s="2"/>
      <c r="E22" s="64">
        <v>41.7145334344858</v>
      </c>
      <c r="F22" s="64"/>
      <c r="G22" s="64">
        <v>23.4745854557278</v>
      </c>
      <c r="H22" s="64"/>
      <c r="I22" s="64">
        <v>12.138289801669</v>
      </c>
      <c r="J22" s="64"/>
      <c r="K22" s="64">
        <v>13.5471984393627</v>
      </c>
      <c r="L22" s="64"/>
      <c r="M22" s="64">
        <v>7.12040749972906</v>
      </c>
      <c r="N22" s="64"/>
      <c r="O22" s="64">
        <v>2.00498536902569</v>
      </c>
    </row>
    <row r="23" spans="2:15" s="1" customFormat="1" ht="12.75">
      <c r="B23" s="11" t="s">
        <v>31</v>
      </c>
      <c r="C23" s="19" t="s">
        <v>72</v>
      </c>
      <c r="D23" s="2"/>
      <c r="E23" s="64">
        <v>37.297472456254</v>
      </c>
      <c r="F23" s="64"/>
      <c r="G23" s="64">
        <v>31.2054439403759</v>
      </c>
      <c r="H23" s="64"/>
      <c r="I23" s="64">
        <v>11.114711600777701</v>
      </c>
      <c r="J23" s="64"/>
      <c r="K23" s="64">
        <v>11.3739468567725</v>
      </c>
      <c r="L23" s="64"/>
      <c r="M23" s="64">
        <v>7.4206092028515895</v>
      </c>
      <c r="N23" s="64"/>
      <c r="O23" s="64">
        <v>1.58781594296824</v>
      </c>
    </row>
    <row r="24" spans="2:15" s="1" customFormat="1" ht="12.75">
      <c r="B24" s="11">
        <v>13</v>
      </c>
      <c r="C24" s="19" t="s">
        <v>32</v>
      </c>
      <c r="D24" s="2"/>
      <c r="E24" s="64">
        <v>29.0633608815427</v>
      </c>
      <c r="F24" s="64"/>
      <c r="G24" s="64">
        <v>36.8686868686869</v>
      </c>
      <c r="H24" s="64"/>
      <c r="I24" s="64">
        <v>14.738292011019299</v>
      </c>
      <c r="J24" s="64"/>
      <c r="K24" s="64">
        <v>10.0550964187328</v>
      </c>
      <c r="L24" s="64"/>
      <c r="M24" s="64">
        <v>8.08080808080808</v>
      </c>
      <c r="N24" s="64"/>
      <c r="O24" s="64">
        <v>1.19375573921028</v>
      </c>
    </row>
    <row r="25" spans="2:15" s="1" customFormat="1" ht="12.75">
      <c r="B25" s="11">
        <v>14</v>
      </c>
      <c r="C25" s="19" t="s">
        <v>33</v>
      </c>
      <c r="D25" s="2"/>
      <c r="E25" s="64">
        <v>16.5750196386489</v>
      </c>
      <c r="F25" s="64"/>
      <c r="G25" s="64">
        <v>48.2325216025137</v>
      </c>
      <c r="H25" s="64"/>
      <c r="I25" s="64">
        <v>20.424194815396703</v>
      </c>
      <c r="J25" s="64"/>
      <c r="K25" s="64">
        <v>5.73448546739984</v>
      </c>
      <c r="L25" s="64"/>
      <c r="M25" s="64">
        <v>8.40534171249018</v>
      </c>
      <c r="N25" s="64"/>
      <c r="O25" s="64">
        <v>0.628436763550668</v>
      </c>
    </row>
    <row r="26" spans="2:15" s="1" customFormat="1" ht="12.75">
      <c r="B26" s="11">
        <v>15</v>
      </c>
      <c r="C26" s="19" t="s">
        <v>34</v>
      </c>
      <c r="D26" s="2"/>
      <c r="E26" s="64">
        <v>43.042071197411005</v>
      </c>
      <c r="F26" s="64"/>
      <c r="G26" s="64">
        <v>22.524271844660202</v>
      </c>
      <c r="H26" s="64"/>
      <c r="I26" s="64">
        <v>15.016181229773501</v>
      </c>
      <c r="J26" s="64"/>
      <c r="K26" s="64">
        <v>11.1326860841424</v>
      </c>
      <c r="L26" s="64"/>
      <c r="M26" s="64">
        <v>6.66666666666667</v>
      </c>
      <c r="N26" s="64"/>
      <c r="O26" s="64">
        <v>1.61812297734628</v>
      </c>
    </row>
    <row r="27" spans="2:15" s="1" customFormat="1" ht="12.75">
      <c r="B27" s="11" t="s">
        <v>35</v>
      </c>
      <c r="C27" s="19" t="s">
        <v>36</v>
      </c>
      <c r="D27" s="2"/>
      <c r="E27" s="64">
        <v>42.5090252707581</v>
      </c>
      <c r="F27" s="64"/>
      <c r="G27" s="64">
        <v>22.0216606498195</v>
      </c>
      <c r="H27" s="64"/>
      <c r="I27" s="64">
        <v>11.2815884476534</v>
      </c>
      <c r="J27" s="64"/>
      <c r="K27" s="64">
        <v>14.2599277978339</v>
      </c>
      <c r="L27" s="64"/>
      <c r="M27" s="64">
        <v>7.5812274368231</v>
      </c>
      <c r="N27" s="64"/>
      <c r="O27" s="64">
        <v>2.34657039711191</v>
      </c>
    </row>
    <row r="28" spans="2:15" s="1" customFormat="1" ht="12.75">
      <c r="B28" s="11">
        <v>16</v>
      </c>
      <c r="C28" s="19" t="s">
        <v>37</v>
      </c>
      <c r="D28" s="2"/>
      <c r="E28" s="64">
        <v>19.5340936665858</v>
      </c>
      <c r="F28" s="64"/>
      <c r="G28" s="64">
        <v>43.4845911186605</v>
      </c>
      <c r="H28" s="64"/>
      <c r="I28" s="64">
        <v>21.8150934239262</v>
      </c>
      <c r="J28" s="64"/>
      <c r="K28" s="64">
        <v>6.6731375879640895</v>
      </c>
      <c r="L28" s="64"/>
      <c r="M28" s="64">
        <v>7.35258432419316</v>
      </c>
      <c r="N28" s="64"/>
      <c r="O28" s="64">
        <v>1.14049987867023</v>
      </c>
    </row>
    <row r="29" spans="2:15" s="1" customFormat="1" ht="12.75">
      <c r="B29" s="11">
        <v>17</v>
      </c>
      <c r="C29" s="19" t="s">
        <v>38</v>
      </c>
      <c r="D29" s="2"/>
      <c r="E29" s="64">
        <v>21.9016847449804</v>
      </c>
      <c r="F29" s="64"/>
      <c r="G29" s="64">
        <v>40.7339026078929</v>
      </c>
      <c r="H29" s="64"/>
      <c r="I29" s="64">
        <v>19.0399261481652</v>
      </c>
      <c r="J29" s="64"/>
      <c r="K29" s="64">
        <v>8.30833141010847</v>
      </c>
      <c r="L29" s="64"/>
      <c r="M29" s="64">
        <v>8.93145626586661</v>
      </c>
      <c r="N29" s="64"/>
      <c r="O29" s="64">
        <v>1.08469882298638</v>
      </c>
    </row>
    <row r="30" spans="2:15" s="1" customFormat="1" ht="12.75">
      <c r="B30" s="11">
        <v>18</v>
      </c>
      <c r="C30" s="19" t="s">
        <v>39</v>
      </c>
      <c r="D30" s="2"/>
      <c r="E30" s="64">
        <v>42.092901878914404</v>
      </c>
      <c r="F30" s="64"/>
      <c r="G30" s="64">
        <v>23.7212943632568</v>
      </c>
      <c r="H30" s="64"/>
      <c r="I30" s="64">
        <v>12.6826722338205</v>
      </c>
      <c r="J30" s="64"/>
      <c r="K30" s="64">
        <v>12.0824634655532</v>
      </c>
      <c r="L30" s="64"/>
      <c r="M30" s="64">
        <v>7.60699373695198</v>
      </c>
      <c r="N30" s="64"/>
      <c r="O30" s="64">
        <v>1.81367432150313</v>
      </c>
    </row>
    <row r="31" spans="2:15" s="1" customFormat="1" ht="12.75">
      <c r="B31" s="11">
        <v>19</v>
      </c>
      <c r="C31" s="19" t="s">
        <v>40</v>
      </c>
      <c r="D31" s="2"/>
      <c r="E31" s="64">
        <v>40.188603531300195</v>
      </c>
      <c r="F31" s="64"/>
      <c r="G31" s="64">
        <v>18.8402889245586</v>
      </c>
      <c r="H31" s="64"/>
      <c r="I31" s="64">
        <v>13.7038523274478</v>
      </c>
      <c r="J31" s="64"/>
      <c r="K31" s="64">
        <v>15.8908507223114</v>
      </c>
      <c r="L31" s="64"/>
      <c r="M31" s="64">
        <v>9.189406099518461</v>
      </c>
      <c r="N31" s="64"/>
      <c r="O31" s="64">
        <v>2.18699839486356</v>
      </c>
    </row>
    <row r="32" spans="2:15" s="1" customFormat="1" ht="12.75">
      <c r="B32" s="11">
        <v>20</v>
      </c>
      <c r="C32" s="19" t="s">
        <v>41</v>
      </c>
      <c r="D32" s="2"/>
      <c r="E32" s="64">
        <v>36.1804222648752</v>
      </c>
      <c r="F32" s="64"/>
      <c r="G32" s="64">
        <v>20.2495201535509</v>
      </c>
      <c r="H32" s="64"/>
      <c r="I32" s="64">
        <v>13.915547024952</v>
      </c>
      <c r="J32" s="64"/>
      <c r="K32" s="64">
        <v>18.1381957773512</v>
      </c>
      <c r="L32" s="64"/>
      <c r="M32" s="64">
        <v>10.2687140115163</v>
      </c>
      <c r="N32" s="64"/>
      <c r="O32" s="64">
        <v>1.24760076775432</v>
      </c>
    </row>
    <row r="33" spans="2:15" s="1" customFormat="1" ht="12.75">
      <c r="B33" s="11">
        <v>21</v>
      </c>
      <c r="C33" s="19" t="s">
        <v>42</v>
      </c>
      <c r="D33" s="2"/>
      <c r="E33" s="64">
        <v>34.2138364779874</v>
      </c>
      <c r="F33" s="64"/>
      <c r="G33" s="64">
        <v>19.1194968553459</v>
      </c>
      <c r="H33" s="64"/>
      <c r="I33" s="64">
        <v>14.6540880503145</v>
      </c>
      <c r="J33" s="64"/>
      <c r="K33" s="64">
        <v>18.9937106918239</v>
      </c>
      <c r="L33" s="64"/>
      <c r="M33" s="64">
        <v>10.377358490566</v>
      </c>
      <c r="N33" s="64"/>
      <c r="O33" s="64">
        <v>2.64150943396226</v>
      </c>
    </row>
    <row r="34" spans="2:15" s="1" customFormat="1" ht="12.75">
      <c r="B34" s="11">
        <v>22</v>
      </c>
      <c r="C34" s="19" t="s">
        <v>43</v>
      </c>
      <c r="D34" s="2"/>
      <c r="E34" s="64">
        <v>38.1399317406143</v>
      </c>
      <c r="F34" s="64"/>
      <c r="G34" s="64">
        <v>18.941979522184297</v>
      </c>
      <c r="H34" s="64"/>
      <c r="I34" s="64">
        <v>15.955631399317399</v>
      </c>
      <c r="J34" s="64"/>
      <c r="K34" s="64">
        <v>15.273037542662099</v>
      </c>
      <c r="L34" s="64"/>
      <c r="M34" s="64">
        <v>8.02047781569966</v>
      </c>
      <c r="N34" s="64"/>
      <c r="O34" s="64">
        <v>3.66894197952218</v>
      </c>
    </row>
    <row r="35" spans="2:15" s="1" customFormat="1" ht="25.5">
      <c r="B35" s="11">
        <v>23</v>
      </c>
      <c r="C35" s="19" t="s">
        <v>73</v>
      </c>
      <c r="D35" s="2"/>
      <c r="E35" s="64">
        <v>36.1481822365393</v>
      </c>
      <c r="F35" s="64"/>
      <c r="G35" s="64">
        <v>24.5628163828808</v>
      </c>
      <c r="H35" s="64"/>
      <c r="I35" s="64">
        <v>14.956281638288099</v>
      </c>
      <c r="J35" s="64"/>
      <c r="K35" s="64">
        <v>13.2305568338702</v>
      </c>
      <c r="L35" s="64"/>
      <c r="M35" s="64">
        <v>9.34192360791532</v>
      </c>
      <c r="N35" s="64"/>
      <c r="O35" s="64">
        <v>1.76023930050621</v>
      </c>
    </row>
    <row r="36" spans="2:15" s="1" customFormat="1" ht="12.75">
      <c r="B36" s="11">
        <v>24</v>
      </c>
      <c r="C36" s="19" t="s">
        <v>44</v>
      </c>
      <c r="D36" s="2"/>
      <c r="E36" s="64">
        <v>28.3351312477526</v>
      </c>
      <c r="F36" s="64"/>
      <c r="G36" s="64">
        <v>26.2855088097807</v>
      </c>
      <c r="H36" s="64"/>
      <c r="I36" s="64">
        <v>18.0870190578928</v>
      </c>
      <c r="J36" s="64"/>
      <c r="K36" s="64">
        <v>13.322545846817698</v>
      </c>
      <c r="L36" s="64"/>
      <c r="M36" s="64">
        <v>12.279755483639</v>
      </c>
      <c r="N36" s="64"/>
      <c r="O36" s="64">
        <v>1.69003955411722</v>
      </c>
    </row>
    <row r="37" spans="2:15" s="1" customFormat="1" ht="12.75">
      <c r="B37" s="11" t="s">
        <v>45</v>
      </c>
      <c r="C37" s="19" t="s">
        <v>46</v>
      </c>
      <c r="D37" s="2"/>
      <c r="E37" s="64">
        <v>32.758620689655196</v>
      </c>
      <c r="F37" s="64"/>
      <c r="G37" s="64">
        <v>29.513184584178497</v>
      </c>
      <c r="H37" s="64"/>
      <c r="I37" s="64">
        <v>15.618661257606501</v>
      </c>
      <c r="J37" s="64"/>
      <c r="K37" s="64">
        <v>11.8661257606491</v>
      </c>
      <c r="L37" s="64"/>
      <c r="M37" s="64">
        <v>8.92494929006085</v>
      </c>
      <c r="N37" s="64"/>
      <c r="O37" s="64">
        <v>1.3184584178499</v>
      </c>
    </row>
    <row r="38" spans="2:15" s="1" customFormat="1" ht="12.75">
      <c r="B38" s="11">
        <v>25</v>
      </c>
      <c r="C38" s="19" t="s">
        <v>47</v>
      </c>
      <c r="D38" s="2"/>
      <c r="E38" s="64">
        <v>30.080954409885003</v>
      </c>
      <c r="F38" s="64"/>
      <c r="G38" s="64">
        <v>29.0157648061355</v>
      </c>
      <c r="H38" s="64"/>
      <c r="I38" s="64">
        <v>16.4891350660418</v>
      </c>
      <c r="J38" s="64"/>
      <c r="K38" s="64">
        <v>12.4718485604723</v>
      </c>
      <c r="L38" s="64"/>
      <c r="M38" s="64">
        <v>10.475378903159</v>
      </c>
      <c r="N38" s="64"/>
      <c r="O38" s="64">
        <v>1.46691825430641</v>
      </c>
    </row>
    <row r="39" spans="2:15" s="1" customFormat="1" ht="12.75">
      <c r="B39" s="11">
        <v>26</v>
      </c>
      <c r="C39" s="19" t="s">
        <v>48</v>
      </c>
      <c r="D39" s="2"/>
      <c r="E39" s="64">
        <v>30.572289156626496</v>
      </c>
      <c r="F39" s="64"/>
      <c r="G39" s="64">
        <v>32.6807228915663</v>
      </c>
      <c r="H39" s="64"/>
      <c r="I39" s="64">
        <v>16.0140562248996</v>
      </c>
      <c r="J39" s="64"/>
      <c r="K39" s="64">
        <v>10.5923694779116</v>
      </c>
      <c r="L39" s="64"/>
      <c r="M39" s="64">
        <v>8.43373493975904</v>
      </c>
      <c r="N39" s="64"/>
      <c r="O39" s="64">
        <v>1.70682730923695</v>
      </c>
    </row>
    <row r="40" spans="2:15" s="1" customFormat="1" ht="12.75">
      <c r="B40" s="11">
        <v>27</v>
      </c>
      <c r="C40" s="19" t="s">
        <v>49</v>
      </c>
      <c r="D40" s="2"/>
      <c r="E40" s="64">
        <v>41.0434782608696</v>
      </c>
      <c r="F40" s="64"/>
      <c r="G40" s="64">
        <v>21.9130434782609</v>
      </c>
      <c r="H40" s="64"/>
      <c r="I40" s="64">
        <v>17.9130434782609</v>
      </c>
      <c r="J40" s="64"/>
      <c r="K40" s="64">
        <v>9.21739130434783</v>
      </c>
      <c r="L40" s="64"/>
      <c r="M40" s="64">
        <v>8.52173913043478</v>
      </c>
      <c r="N40" s="64"/>
      <c r="O40" s="64">
        <v>1.39130434782609</v>
      </c>
    </row>
    <row r="41" spans="2:15" s="1" customFormat="1" ht="38.25">
      <c r="B41" s="11">
        <v>28</v>
      </c>
      <c r="C41" s="19" t="s">
        <v>50</v>
      </c>
      <c r="D41" s="2"/>
      <c r="E41" s="64">
        <v>27.228157471096097</v>
      </c>
      <c r="F41" s="64"/>
      <c r="G41" s="64">
        <v>31.3478706278355</v>
      </c>
      <c r="H41" s="64"/>
      <c r="I41" s="64">
        <v>18.2716230060003</v>
      </c>
      <c r="J41" s="64"/>
      <c r="K41" s="64">
        <v>10.6541782525977</v>
      </c>
      <c r="L41" s="64"/>
      <c r="M41" s="64">
        <v>11.1298112103029</v>
      </c>
      <c r="N41" s="64"/>
      <c r="O41" s="64">
        <v>1.36835943216742</v>
      </c>
    </row>
    <row r="42" spans="2:15" s="1" customFormat="1" ht="12.75">
      <c r="B42" s="11">
        <v>29</v>
      </c>
      <c r="C42" s="19" t="s">
        <v>51</v>
      </c>
      <c r="D42" s="2"/>
      <c r="E42" s="64">
        <v>36.541811846689896</v>
      </c>
      <c r="F42" s="64"/>
      <c r="G42" s="64">
        <v>26.3066202090592</v>
      </c>
      <c r="H42" s="64"/>
      <c r="I42" s="64">
        <v>15.5487804878049</v>
      </c>
      <c r="J42" s="64"/>
      <c r="K42" s="64">
        <v>12.4128919860627</v>
      </c>
      <c r="L42" s="64"/>
      <c r="M42" s="64">
        <v>8.14459930313589</v>
      </c>
      <c r="N42" s="64"/>
      <c r="O42" s="64">
        <v>1.04529616724739</v>
      </c>
    </row>
    <row r="43" spans="2:15" s="1" customFormat="1" ht="12.75">
      <c r="B43" s="11">
        <v>30</v>
      </c>
      <c r="C43" s="19" t="s">
        <v>52</v>
      </c>
      <c r="D43" s="2"/>
      <c r="E43" s="64">
        <v>37.0220162224797</v>
      </c>
      <c r="F43" s="64"/>
      <c r="G43" s="64">
        <v>27.114716106604902</v>
      </c>
      <c r="H43" s="64"/>
      <c r="I43" s="64">
        <v>14.252607184241</v>
      </c>
      <c r="J43" s="64"/>
      <c r="K43" s="64">
        <v>11.8771726535342</v>
      </c>
      <c r="L43" s="64"/>
      <c r="M43" s="64">
        <v>7.821552723059099</v>
      </c>
      <c r="N43" s="64"/>
      <c r="O43" s="64">
        <v>1.91193511008111</v>
      </c>
    </row>
    <row r="44" spans="2:15" s="1" customFormat="1" ht="12.75">
      <c r="B44" s="11">
        <v>31</v>
      </c>
      <c r="C44" s="19" t="s">
        <v>53</v>
      </c>
      <c r="D44" s="2"/>
      <c r="E44" s="64">
        <v>30.832526621490803</v>
      </c>
      <c r="F44" s="64"/>
      <c r="G44" s="64">
        <v>27.057115198451097</v>
      </c>
      <c r="H44" s="64"/>
      <c r="I44" s="64">
        <v>17.8606001936108</v>
      </c>
      <c r="J44" s="64"/>
      <c r="K44" s="64">
        <v>14.0851887705712</v>
      </c>
      <c r="L44" s="64"/>
      <c r="M44" s="64">
        <v>7.841239109390131</v>
      </c>
      <c r="N44" s="64"/>
      <c r="O44" s="64">
        <v>2.32333010648596</v>
      </c>
    </row>
    <row r="45" spans="2:15" s="1" customFormat="1" ht="12.75">
      <c r="B45" s="11">
        <v>32</v>
      </c>
      <c r="C45" s="19" t="s">
        <v>54</v>
      </c>
      <c r="D45" s="2"/>
      <c r="E45" s="64">
        <v>25.109975032695296</v>
      </c>
      <c r="F45" s="64"/>
      <c r="G45" s="64">
        <v>39.900130781120005</v>
      </c>
      <c r="H45" s="64"/>
      <c r="I45" s="64">
        <v>17.7030079657591</v>
      </c>
      <c r="J45" s="64"/>
      <c r="K45" s="64">
        <v>8.821781001070029</v>
      </c>
      <c r="L45" s="64"/>
      <c r="M45" s="64">
        <v>7.47830222327904</v>
      </c>
      <c r="N45" s="64"/>
      <c r="O45" s="64">
        <v>0.986802996076566</v>
      </c>
    </row>
    <row r="46" spans="2:15" s="1" customFormat="1" ht="12.75">
      <c r="B46" s="11">
        <v>33</v>
      </c>
      <c r="C46" s="19" t="s">
        <v>55</v>
      </c>
      <c r="D46" s="2"/>
      <c r="E46" s="64">
        <v>26.4591439688716</v>
      </c>
      <c r="F46" s="64"/>
      <c r="G46" s="64">
        <v>30.4798962386511</v>
      </c>
      <c r="H46" s="64"/>
      <c r="I46" s="64">
        <v>21.5304798962387</v>
      </c>
      <c r="J46" s="64"/>
      <c r="K46" s="64">
        <v>11.8028534370947</v>
      </c>
      <c r="L46" s="64"/>
      <c r="M46" s="64">
        <v>7.9118028534370906</v>
      </c>
      <c r="N46" s="64"/>
      <c r="O46" s="64">
        <v>1.8158236057068702</v>
      </c>
    </row>
    <row r="47" spans="2:15" s="1" customFormat="1" ht="15.75" customHeight="1">
      <c r="B47" s="11">
        <v>34</v>
      </c>
      <c r="C47" s="19" t="s">
        <v>56</v>
      </c>
      <c r="D47" s="2"/>
      <c r="E47" s="64">
        <v>32.3196605374823</v>
      </c>
      <c r="F47" s="64"/>
      <c r="G47" s="64">
        <v>33.026874115983</v>
      </c>
      <c r="H47" s="64"/>
      <c r="I47" s="64">
        <v>14.7807637906648</v>
      </c>
      <c r="J47" s="64"/>
      <c r="K47" s="64">
        <v>10.5374823196605</v>
      </c>
      <c r="L47" s="64"/>
      <c r="M47" s="64">
        <v>8.27439886845827</v>
      </c>
      <c r="N47" s="64"/>
      <c r="O47" s="64">
        <v>1.06082036775106</v>
      </c>
    </row>
    <row r="48" spans="2:15" s="1" customFormat="1" ht="12.75">
      <c r="B48" s="11">
        <v>35</v>
      </c>
      <c r="C48" s="19" t="s">
        <v>57</v>
      </c>
      <c r="D48" s="2"/>
      <c r="E48" s="64">
        <v>30.324221233312098</v>
      </c>
      <c r="F48" s="64"/>
      <c r="G48" s="64">
        <v>25.6198347107438</v>
      </c>
      <c r="H48" s="64"/>
      <c r="I48" s="64">
        <v>18.6904005085823</v>
      </c>
      <c r="J48" s="64"/>
      <c r="K48" s="64">
        <v>13.3502860775588</v>
      </c>
      <c r="L48" s="64"/>
      <c r="M48" s="64">
        <v>10.2352193261284</v>
      </c>
      <c r="N48" s="64"/>
      <c r="O48" s="64">
        <v>1.7800381436745099</v>
      </c>
    </row>
    <row r="49" spans="2:15" s="1" customFormat="1" ht="12.75">
      <c r="B49" s="11">
        <v>36</v>
      </c>
      <c r="C49" s="19" t="s">
        <v>58</v>
      </c>
      <c r="D49" s="2"/>
      <c r="E49" s="64">
        <v>38.5326438267615</v>
      </c>
      <c r="F49" s="64"/>
      <c r="G49" s="64">
        <v>26.102133160956697</v>
      </c>
      <c r="H49" s="64"/>
      <c r="I49" s="64">
        <v>12.8894634776988</v>
      </c>
      <c r="J49" s="64"/>
      <c r="K49" s="64">
        <v>12.870071105365199</v>
      </c>
      <c r="L49" s="64"/>
      <c r="M49" s="64">
        <v>7.950872656755011</v>
      </c>
      <c r="N49" s="64"/>
      <c r="O49" s="64">
        <v>1.6548157724628298</v>
      </c>
    </row>
    <row r="50" spans="2:15" s="1" customFormat="1" ht="12.75">
      <c r="B50" s="11" t="s">
        <v>59</v>
      </c>
      <c r="C50" s="19" t="s">
        <v>60</v>
      </c>
      <c r="D50" s="2"/>
      <c r="E50" s="64">
        <v>39.5906350764054</v>
      </c>
      <c r="F50" s="64"/>
      <c r="G50" s="64">
        <v>21.099116781158</v>
      </c>
      <c r="H50" s="64"/>
      <c r="I50" s="64">
        <v>15.701668302257099</v>
      </c>
      <c r="J50" s="64"/>
      <c r="K50" s="64">
        <v>12.939857002663699</v>
      </c>
      <c r="L50" s="64"/>
      <c r="M50" s="64">
        <v>8.720033646432078</v>
      </c>
      <c r="N50" s="64"/>
      <c r="O50" s="64">
        <v>1.9486891910836999</v>
      </c>
    </row>
    <row r="51" spans="2:15" s="1" customFormat="1" ht="25.5">
      <c r="B51" s="11">
        <v>37</v>
      </c>
      <c r="C51" s="19" t="s">
        <v>61</v>
      </c>
      <c r="D51" s="2"/>
      <c r="E51" s="64">
        <v>31.964152352501902</v>
      </c>
      <c r="F51" s="64"/>
      <c r="G51" s="64">
        <v>16.206123973114302</v>
      </c>
      <c r="H51" s="64"/>
      <c r="I51" s="64">
        <v>20.2389843166542</v>
      </c>
      <c r="J51" s="64"/>
      <c r="K51" s="64">
        <v>19.2681105302465</v>
      </c>
      <c r="L51" s="64"/>
      <c r="M51" s="64">
        <v>9.78342046303211</v>
      </c>
      <c r="N51" s="64"/>
      <c r="O51" s="64">
        <v>2.5392083644510803</v>
      </c>
    </row>
    <row r="52" spans="2:15" s="1" customFormat="1" ht="12.75">
      <c r="B52" s="11">
        <v>38</v>
      </c>
      <c r="C52" s="19" t="s">
        <v>62</v>
      </c>
      <c r="D52" s="2"/>
      <c r="E52" s="64">
        <v>37.8911892152142</v>
      </c>
      <c r="F52" s="64"/>
      <c r="G52" s="64">
        <v>16.7549350024073</v>
      </c>
      <c r="H52" s="64"/>
      <c r="I52" s="64">
        <v>15.5994222436206</v>
      </c>
      <c r="J52" s="64"/>
      <c r="K52" s="64">
        <v>18.9696677900818</v>
      </c>
      <c r="L52" s="64"/>
      <c r="M52" s="64">
        <v>8.90707751564757</v>
      </c>
      <c r="N52" s="64"/>
      <c r="O52" s="64">
        <v>1.8777082330284098</v>
      </c>
    </row>
    <row r="53" spans="2:15" s="1" customFormat="1" ht="12.75">
      <c r="B53" s="11">
        <v>39</v>
      </c>
      <c r="C53" s="19" t="s">
        <v>63</v>
      </c>
      <c r="D53" s="2"/>
      <c r="E53" s="64">
        <v>36.5458015267176</v>
      </c>
      <c r="F53" s="64"/>
      <c r="G53" s="64">
        <v>15.2671755725191</v>
      </c>
      <c r="H53" s="64"/>
      <c r="I53" s="64">
        <v>24.1412213740458</v>
      </c>
      <c r="J53" s="64"/>
      <c r="K53" s="64">
        <v>14.2175572519084</v>
      </c>
      <c r="L53" s="64"/>
      <c r="M53" s="64">
        <v>8.11068702290076</v>
      </c>
      <c r="N53" s="64"/>
      <c r="O53" s="64">
        <v>1.7175572519084001</v>
      </c>
    </row>
    <row r="54" spans="2:15" s="1" customFormat="1" ht="12.75">
      <c r="B54" s="11">
        <v>40</v>
      </c>
      <c r="C54" s="19" t="s">
        <v>64</v>
      </c>
      <c r="D54" s="2"/>
      <c r="E54" s="64">
        <v>21.8461538461538</v>
      </c>
      <c r="F54" s="64"/>
      <c r="G54" s="64">
        <v>30.338461538461498</v>
      </c>
      <c r="H54" s="64"/>
      <c r="I54" s="64">
        <v>25.9692307692308</v>
      </c>
      <c r="J54" s="64"/>
      <c r="K54" s="64">
        <v>9.47692307692308</v>
      </c>
      <c r="L54" s="64"/>
      <c r="M54" s="64">
        <v>11.323076923076899</v>
      </c>
      <c r="N54" s="64"/>
      <c r="O54" s="64">
        <v>1.04615384615385</v>
      </c>
    </row>
    <row r="55" spans="2:15" s="1" customFormat="1" ht="12.75">
      <c r="B55" s="11">
        <v>41</v>
      </c>
      <c r="C55" s="19" t="s">
        <v>65</v>
      </c>
      <c r="D55" s="3"/>
      <c r="E55" s="64">
        <v>17.3166926677067</v>
      </c>
      <c r="F55" s="64"/>
      <c r="G55" s="64">
        <v>43.0577223088924</v>
      </c>
      <c r="H55" s="64"/>
      <c r="I55" s="64">
        <v>24.9609984399376</v>
      </c>
      <c r="J55" s="64"/>
      <c r="K55" s="64">
        <v>6.5522620904836195</v>
      </c>
      <c r="L55" s="64"/>
      <c r="M55" s="64">
        <v>7.33229329173167</v>
      </c>
      <c r="N55" s="64"/>
      <c r="O55" s="64">
        <v>0.78003120124805</v>
      </c>
    </row>
    <row r="56" spans="2:15" s="1" customFormat="1" ht="15.75" customHeight="1" thickBot="1">
      <c r="B56" s="20">
        <v>42</v>
      </c>
      <c r="C56" s="21" t="s">
        <v>66</v>
      </c>
      <c r="E56" s="65">
        <v>33.4959349593496</v>
      </c>
      <c r="F56" s="65"/>
      <c r="G56" s="65">
        <v>28.617886178861802</v>
      </c>
      <c r="H56" s="65"/>
      <c r="I56" s="65">
        <v>17.398373983739802</v>
      </c>
      <c r="J56" s="65"/>
      <c r="K56" s="65">
        <v>12.8455284552846</v>
      </c>
      <c r="L56" s="65"/>
      <c r="M56" s="65">
        <v>6.34146341463415</v>
      </c>
      <c r="N56" s="65"/>
      <c r="O56" s="65">
        <v>1.3008130081300802</v>
      </c>
    </row>
    <row r="57" spans="2:15" s="1" customFormat="1" ht="22.5" customHeight="1" thickBot="1">
      <c r="B57" s="15" t="s">
        <v>2</v>
      </c>
      <c r="C57" s="17"/>
      <c r="E57" s="66">
        <v>31.7049599749739</v>
      </c>
      <c r="F57" s="67"/>
      <c r="G57" s="67">
        <v>30.179372447811097</v>
      </c>
      <c r="H57" s="67"/>
      <c r="I57" s="67">
        <v>16.0815136330881</v>
      </c>
      <c r="J57" s="68"/>
      <c r="K57" s="67">
        <v>11.747750163395999</v>
      </c>
      <c r="L57" s="67"/>
      <c r="M57" s="67">
        <v>8.74685078737298</v>
      </c>
      <c r="N57" s="67"/>
      <c r="O57" s="67">
        <v>1.53955299335802</v>
      </c>
    </row>
    <row r="58" s="1" customFormat="1" ht="12.75" customHeight="1">
      <c r="C58" s="14"/>
    </row>
    <row r="59" s="1" customFormat="1" ht="12.75" customHeight="1">
      <c r="C59" s="14"/>
    </row>
    <row r="60" spans="2:8" s="1" customFormat="1" ht="12.75">
      <c r="B60" t="s">
        <v>0</v>
      </c>
      <c r="C60" s="13"/>
      <c r="D60"/>
      <c r="E60"/>
      <c r="F60"/>
      <c r="H60" s="9"/>
    </row>
    <row r="61" spans="2:9" s="6" customFormat="1" ht="17.25" customHeight="1">
      <c r="B61" s="9" t="s">
        <v>8</v>
      </c>
      <c r="C61" s="8"/>
      <c r="D61" s="9"/>
      <c r="E61" s="9"/>
      <c r="F61" s="9"/>
      <c r="G61" s="9"/>
      <c r="H61" s="9"/>
      <c r="I61" s="9"/>
    </row>
    <row r="62" spans="2:8" s="1" customFormat="1" ht="12.75">
      <c r="B62" t="s">
        <v>0</v>
      </c>
      <c r="C62" s="13"/>
      <c r="D62"/>
      <c r="E62"/>
      <c r="F62" s="9"/>
      <c r="G62" s="9"/>
      <c r="H62" s="9"/>
    </row>
    <row r="63" spans="5:8" ht="12.75">
      <c r="E63" s="4"/>
      <c r="F63" s="9"/>
      <c r="G63" s="9"/>
      <c r="H63" s="9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20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ámbitos territoriales</dc:title>
  <dc:subject/>
  <dc:creator>Fidel Ugarte</dc:creator>
  <cp:keywords/>
  <dc:description/>
  <cp:lastModifiedBy>vlopez</cp:lastModifiedBy>
  <cp:lastPrinted>2004-11-23T09:01:59Z</cp:lastPrinted>
  <dcterms:created xsi:type="dcterms:W3CDTF">2003-06-06T06:49:03Z</dcterms:created>
  <dcterms:modified xsi:type="dcterms:W3CDTF">2020-03-06T13:04:44Z</dcterms:modified>
  <cp:category/>
  <cp:version/>
  <cp:contentType/>
  <cp:contentStatus/>
</cp:coreProperties>
</file>