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15180" windowHeight="8655" activeTab="0"/>
  </bookViews>
  <sheets>
    <sheet name="INDICE" sheetId="1" r:id="rId1"/>
    <sheet name="TABLA1" sheetId="2" r:id="rId2"/>
    <sheet name="TABLA2" sheetId="3" r:id="rId3"/>
    <sheet name="TABLA3" sheetId="4" r:id="rId4"/>
    <sheet name="TABLA4" sheetId="5" r:id="rId5"/>
    <sheet name="TABLA5" sheetId="6" r:id="rId6"/>
    <sheet name="TABLA6" sheetId="7" r:id="rId7"/>
    <sheet name="TABLA7" sheetId="8" r:id="rId8"/>
  </sheets>
  <definedNames/>
  <calcPr fullCalcOnLoad="1"/>
</workbook>
</file>

<file path=xl/sharedStrings.xml><?xml version="1.0" encoding="utf-8"?>
<sst xmlns="http://schemas.openxmlformats.org/spreadsheetml/2006/main" count="427" uniqueCount="295">
  <si>
    <t>Varones</t>
  </si>
  <si>
    <t>Mujeres</t>
  </si>
  <si>
    <t>Total</t>
  </si>
  <si>
    <t>Grupo de edad</t>
  </si>
  <si>
    <t>0-4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</si>
  <si>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</si>
  <si>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</si>
  <si>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</si>
  <si>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</si>
  <si>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</si>
  <si>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</si>
  <si>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</si>
  <si>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</si>
  <si>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</si>
  <si>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</si>
  <si>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</si>
  <si>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</si>
  <si>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</si>
  <si>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</si>
  <si>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</si>
  <si>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</si>
  <si>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 o más</t>
  </si>
  <si>
    <t>Evolución y características de la población de nacionalidad extranjera empadronada en Valladolid.</t>
  </si>
  <si>
    <t>Fecha</t>
  </si>
  <si>
    <t>Población</t>
  </si>
  <si>
    <t>Población extranjera</t>
  </si>
  <si>
    <t xml:space="preserve">% Población extranjera </t>
  </si>
  <si>
    <t>Europa</t>
  </si>
  <si>
    <t>Africa</t>
  </si>
  <si>
    <t>América</t>
  </si>
  <si>
    <t>Asia</t>
  </si>
  <si>
    <t>Resto</t>
  </si>
  <si>
    <t>..</t>
  </si>
  <si>
    <t>(*) La población está obtenida mediante la lectura de la base de datos del Padrón de Habitantes contabilizando los empadronado a dicha fecha.</t>
  </si>
  <si>
    <t>TOTAL</t>
  </si>
  <si>
    <t>% sobre la población total</t>
  </si>
  <si>
    <t>Zona Estadística</t>
  </si>
  <si>
    <t>Distrito</t>
  </si>
  <si>
    <t xml:space="preserve"> 5-9</t>
  </si>
  <si>
    <t xml:space="preserve"> 10-14</t>
  </si>
  <si>
    <t>Centro</t>
  </si>
  <si>
    <t>Caño Argales</t>
  </si>
  <si>
    <t>Universidad</t>
  </si>
  <si>
    <t>San Pablo</t>
  </si>
  <si>
    <t>San Nicolás</t>
  </si>
  <si>
    <t>San Miguel</t>
  </si>
  <si>
    <t>Circular</t>
  </si>
  <si>
    <t>San Juan</t>
  </si>
  <si>
    <t>8B</t>
  </si>
  <si>
    <t>San Juan II</t>
  </si>
  <si>
    <t>Vadillos</t>
  </si>
  <si>
    <t>Batallas</t>
  </si>
  <si>
    <t>Hospital</t>
  </si>
  <si>
    <t>Rondilla</t>
  </si>
  <si>
    <t>12B</t>
  </si>
  <si>
    <t>Huerta del Rey (Alta)</t>
  </si>
  <si>
    <t>Huerta del Rey (Baja)</t>
  </si>
  <si>
    <t>Huerta del Rey (Media)</t>
  </si>
  <si>
    <t>15B</t>
  </si>
  <si>
    <t>Gavilla</t>
  </si>
  <si>
    <t>Paseo Zorrilla (Bajo)</t>
  </si>
  <si>
    <t>Campo Grande</t>
  </si>
  <si>
    <t>Pajarillos Bajos</t>
  </si>
  <si>
    <t>Pilarica</t>
  </si>
  <si>
    <t>Belén</t>
  </si>
  <si>
    <t>San Pedro Regalado</t>
  </si>
  <si>
    <t>Barrio España</t>
  </si>
  <si>
    <t>Girón</t>
  </si>
  <si>
    <t>24B</t>
  </si>
  <si>
    <t>Colegio Cristo Rey-Insonusa</t>
  </si>
  <si>
    <t>Parquesol</t>
  </si>
  <si>
    <t>Arturo Eyries (Alto)</t>
  </si>
  <si>
    <t>Arturo Eyries (Bajo)</t>
  </si>
  <si>
    <t>Las Villas-Cañada Puente Duero-Covaresa-Parque Alameda-Paula López</t>
  </si>
  <si>
    <t>La Rubia</t>
  </si>
  <si>
    <t>Arturo León</t>
  </si>
  <si>
    <t>Cuatro de Marzo</t>
  </si>
  <si>
    <t>Paseo Zorrilla (Alto)</t>
  </si>
  <si>
    <t>Barriada Guardia Civil</t>
  </si>
  <si>
    <t>Camino de la Esperanza</t>
  </si>
  <si>
    <t>Polígono de Argales</t>
  </si>
  <si>
    <t>Delicias</t>
  </si>
  <si>
    <t>36B</t>
  </si>
  <si>
    <t>Caamaño-Las Viudas</t>
  </si>
  <si>
    <t>Páramo San Isidro-Poblado Esperanza</t>
  </si>
  <si>
    <t>Pajarillos Altos</t>
  </si>
  <si>
    <t>Las Flores</t>
  </si>
  <si>
    <t>La Overuela-Navabuena</t>
  </si>
  <si>
    <t>El Pinar de Antequera</t>
  </si>
  <si>
    <t>Puente Duero</t>
  </si>
  <si>
    <t>Clave</t>
  </si>
  <si>
    <t>Fuente: Instituto Nacional de Estadística y Ayuntamiento de Valladolid.</t>
  </si>
  <si>
    <t>1-III-1981</t>
  </si>
  <si>
    <t>1-IV-1986</t>
  </si>
  <si>
    <t>1-III-1991</t>
  </si>
  <si>
    <t>1-V-1996</t>
  </si>
  <si>
    <t>1-I-1998</t>
  </si>
  <si>
    <t>1-I-1999</t>
  </si>
  <si>
    <t>1-I-2000</t>
  </si>
  <si>
    <t>1-I-2001</t>
  </si>
  <si>
    <t>1-I-2002</t>
  </si>
  <si>
    <t>1-I-2003</t>
  </si>
  <si>
    <t>1-I-2004</t>
  </si>
  <si>
    <t>1-VII-2004 (*)</t>
  </si>
  <si>
    <t xml:space="preserve">1-I-2005 </t>
  </si>
  <si>
    <t>1-VII-2005 (*)</t>
  </si>
  <si>
    <t>1-VII-2006 (*)</t>
  </si>
  <si>
    <t>1-I-2006</t>
  </si>
  <si>
    <t>Tabla 1: Evolución de la población de nacionalidad extranjera. Ambos sexos.</t>
  </si>
  <si>
    <t>Tabla 2: Evolución de la población de nacionalidad extranjera. Varones.</t>
  </si>
  <si>
    <t>Tabla 3: Evolución de la población de nacionalidad extranjera. Mujeres.</t>
  </si>
  <si>
    <t>(VOLVER AL ÍNDICE)</t>
  </si>
  <si>
    <t>1-VII-2007 (*)</t>
  </si>
  <si>
    <t>1-VII-2008 (*)</t>
  </si>
  <si>
    <t xml:space="preserve">1-I-2007 </t>
  </si>
  <si>
    <t>1-I-2007</t>
  </si>
  <si>
    <t>1-I-2008</t>
  </si>
  <si>
    <t>1-VII-2009 (*)</t>
  </si>
  <si>
    <t>1-I-2009</t>
  </si>
  <si>
    <t xml:space="preserve">1-I-2009 </t>
  </si>
  <si>
    <t>1-VII-2010 (*)</t>
  </si>
  <si>
    <t>1-I-2010</t>
  </si>
  <si>
    <t>1-VII-2011 (*)</t>
  </si>
  <si>
    <t>1-I-2011</t>
  </si>
  <si>
    <t>1-VII-2012 (*)</t>
  </si>
  <si>
    <t>1-VII-2013 (*)</t>
  </si>
  <si>
    <t>1-I-2012</t>
  </si>
  <si>
    <t>Santa Clara</t>
  </si>
  <si>
    <t>Avenida de Burgos-Canal de Castilla</t>
  </si>
  <si>
    <t>1-VII-2014 (*)</t>
  </si>
  <si>
    <t xml:space="preserve">1-I-2013 </t>
  </si>
  <si>
    <t>1-I-2013</t>
  </si>
  <si>
    <t>1-I-2014</t>
  </si>
  <si>
    <t>1-VII-2015 (*)</t>
  </si>
  <si>
    <t>Nacionalidad</t>
  </si>
  <si>
    <t>TOTAL EUROPA</t>
  </si>
  <si>
    <t>TOTAL AFRICA</t>
  </si>
  <si>
    <t>TOTAL AMERICA</t>
  </si>
  <si>
    <t>TOTAL ASIA</t>
  </si>
  <si>
    <t>TOTAL OCEANIA</t>
  </si>
  <si>
    <t>1-I-2015</t>
  </si>
  <si>
    <t>1-VII-2016 (*)</t>
  </si>
  <si>
    <t>4.69</t>
  </si>
  <si>
    <t>1-I-2017 (*)</t>
  </si>
  <si>
    <t>1-VII-2017 (*)</t>
  </si>
  <si>
    <t>1-I-2016</t>
  </si>
  <si>
    <t>Evolución de la población de nacionalidad extranjera empadronada en Valladolid. Varones.    1991-2018.</t>
  </si>
  <si>
    <t>Evolución de la población de nacionalidad extranjera empadronada en Valladolid. Mujeres.     1991-2018.</t>
  </si>
  <si>
    <t>1-VII-2018 (*)</t>
  </si>
  <si>
    <t>Albania</t>
  </si>
  <si>
    <t>Alemania</t>
  </si>
  <si>
    <t>Armenia</t>
  </si>
  <si>
    <t>Austria</t>
  </si>
  <si>
    <t>Bélgica</t>
  </si>
  <si>
    <t>Bielorrusia</t>
  </si>
  <si>
    <t>Bosnia-Herzegovina</t>
  </si>
  <si>
    <t>Bulgaria</t>
  </si>
  <si>
    <t>Croacia</t>
  </si>
  <si>
    <t>Dinamarca</t>
  </si>
  <si>
    <t>Eslovaquia</t>
  </si>
  <si>
    <t>Eslovenia</t>
  </si>
  <si>
    <t>Estonia</t>
  </si>
  <si>
    <t>Francia</t>
  </si>
  <si>
    <t>Georgia</t>
  </si>
  <si>
    <t>Grecia</t>
  </si>
  <si>
    <t>Hungría</t>
  </si>
  <si>
    <t>Irlanda</t>
  </si>
  <si>
    <t>Islandia</t>
  </si>
  <si>
    <t>Italia</t>
  </si>
  <si>
    <t>Letonia</t>
  </si>
  <si>
    <t>Lituania</t>
  </si>
  <si>
    <t>Malta</t>
  </si>
  <si>
    <t>Moldava</t>
  </si>
  <si>
    <t>Noruega</t>
  </si>
  <si>
    <t>Otros países de Europa</t>
  </si>
  <si>
    <t>Países Bajos</t>
  </si>
  <si>
    <t>Polonia</t>
  </si>
  <si>
    <t>Portugal</t>
  </si>
  <si>
    <t>Reino Unido</t>
  </si>
  <si>
    <t>Rep. Checa</t>
  </si>
  <si>
    <t>Rumanía</t>
  </si>
  <si>
    <t>Rusia</t>
  </si>
  <si>
    <t>Serbia</t>
  </si>
  <si>
    <t>Suecia</t>
  </si>
  <si>
    <t>Suiza</t>
  </si>
  <si>
    <t>Ucrania</t>
  </si>
  <si>
    <t>Yugoslavia</t>
  </si>
  <si>
    <t>Angola</t>
  </si>
  <si>
    <t>Argelia</t>
  </si>
  <si>
    <t>Burkina Fasso</t>
  </si>
  <si>
    <t>Burundi</t>
  </si>
  <si>
    <t>Cabo Verde</t>
  </si>
  <si>
    <t>Camerún</t>
  </si>
  <si>
    <t>Congo</t>
  </si>
  <si>
    <t>Costa de Marfil</t>
  </si>
  <si>
    <t>Eritrea</t>
  </si>
  <si>
    <t>Gabón</t>
  </si>
  <si>
    <t>Gambia</t>
  </si>
  <si>
    <t>Ghana</t>
  </si>
  <si>
    <t>Guinea</t>
  </si>
  <si>
    <t>Guinea Ecuatorial</t>
  </si>
  <si>
    <t>Guinea-Bissau</t>
  </si>
  <si>
    <t>Kenia</t>
  </si>
  <si>
    <t>Libia</t>
  </si>
  <si>
    <t>Mali</t>
  </si>
  <si>
    <t>Marruecos</t>
  </si>
  <si>
    <t>Mauritania</t>
  </si>
  <si>
    <t>Mozambique</t>
  </si>
  <si>
    <t>Níger</t>
  </si>
  <si>
    <t>Nigeria</t>
  </si>
  <si>
    <t>República Democrática del Congo</t>
  </si>
  <si>
    <t>Senegal</t>
  </si>
  <si>
    <t>Sierra Leona</t>
  </si>
  <si>
    <t>Somalia</t>
  </si>
  <si>
    <t>Sudáfrica</t>
  </si>
  <si>
    <t>Tanzania</t>
  </si>
  <si>
    <t>Túnez</t>
  </si>
  <si>
    <t>Zimbabwe</t>
  </si>
  <si>
    <t>Canadá</t>
  </si>
  <si>
    <t>Estados Unidos de América</t>
  </si>
  <si>
    <t>México</t>
  </si>
  <si>
    <t>Costa Rica</t>
  </si>
  <si>
    <t>Cuba</t>
  </si>
  <si>
    <t>El Salvador</t>
  </si>
  <si>
    <t>Guatemala</t>
  </si>
  <si>
    <t>Haití</t>
  </si>
  <si>
    <t>Honduras</t>
  </si>
  <si>
    <t>Nicaragua</t>
  </si>
  <si>
    <t>Panamá</t>
  </si>
  <si>
    <t>Rep. Dominicana</t>
  </si>
  <si>
    <t>Santa Lucía</t>
  </si>
  <si>
    <t>Trinidad y Tobago</t>
  </si>
  <si>
    <t>Argentina</t>
  </si>
  <si>
    <t>Bolivia</t>
  </si>
  <si>
    <t>Brasil</t>
  </si>
  <si>
    <t>Chile</t>
  </si>
  <si>
    <t>Colombia</t>
  </si>
  <si>
    <t>Ecuador</t>
  </si>
  <si>
    <t>Paraguay</t>
  </si>
  <si>
    <t>Perú</t>
  </si>
  <si>
    <t>Uruguay</t>
  </si>
  <si>
    <t>Venezuela</t>
  </si>
  <si>
    <t>Bangladesh</t>
  </si>
  <si>
    <t>Camboya</t>
  </si>
  <si>
    <t>China</t>
  </si>
  <si>
    <t>Filipinas</t>
  </si>
  <si>
    <t>India</t>
  </si>
  <si>
    <t>Indonesia</t>
  </si>
  <si>
    <t>Irak</t>
  </si>
  <si>
    <t>Irán</t>
  </si>
  <si>
    <t>Israel</t>
  </si>
  <si>
    <t>Japón</t>
  </si>
  <si>
    <t>Jordania</t>
  </si>
  <si>
    <t>Kazajstan</t>
  </si>
  <si>
    <t>Laos</t>
  </si>
  <si>
    <t>Líbano</t>
  </si>
  <si>
    <t>Mongolia</t>
  </si>
  <si>
    <t>Nepal</t>
  </si>
  <si>
    <t>Pakistán</t>
  </si>
  <si>
    <t>Palestina. Estado Observador, no miembro de Naciones Unidas</t>
  </si>
  <si>
    <t>Rep. de Corea</t>
  </si>
  <si>
    <t>Siria</t>
  </si>
  <si>
    <t>Tailandia</t>
  </si>
  <si>
    <t>Turquía</t>
  </si>
  <si>
    <t>Uzbekistan</t>
  </si>
  <si>
    <t>Vietnam</t>
  </si>
  <si>
    <t>Yemen</t>
  </si>
  <si>
    <t>Australia</t>
  </si>
  <si>
    <t>Nueva Zelanda</t>
  </si>
  <si>
    <t>Evolución de la población de nacionalidad extranjera empadronada en Valladolid. Ambos sexos. 1981-2019.</t>
  </si>
  <si>
    <t>1-I-2019 (*)</t>
  </si>
  <si>
    <t xml:space="preserve">Fuente: Ayuntamiento de Valladolid, lectura de la base de datos del Padrón de Habitantes a fecha    1-1-2019. </t>
  </si>
  <si>
    <t xml:space="preserve">Fuente: Ayuntamiento de Valladolid, lectura de la base de datos del Padrón de Habitantes a fecha 1-1-2019. </t>
  </si>
  <si>
    <t>Montenegro</t>
  </si>
  <si>
    <t>Chad</t>
  </si>
  <si>
    <t>Liberia</t>
  </si>
  <si>
    <t>Sudán</t>
  </si>
  <si>
    <t>Antigua y Barbuda</t>
  </si>
  <si>
    <t>Singapur</t>
  </si>
  <si>
    <t>Tabla 4: Población extranjera según nacionalidad y sexo. 1-7-2019.</t>
  </si>
  <si>
    <t>Tabla 5: Población extranjera según grupo de edad y sexo. 1-7-2019.</t>
  </si>
  <si>
    <t>Tabla 6: Población extranjera según Zona Estadística y sexo. 1-7-2019.</t>
  </si>
  <si>
    <t>Tabla 7: Población extranjera según Distrito y sexo. 1-7-2019.</t>
  </si>
  <si>
    <t>1-VII-2019 (*)</t>
  </si>
  <si>
    <t>Nº de personas de nacionalidad extranjera empadronadas en el Municipio de Valladolid según grupo de edad y sexo, a fecha 1-7-2019</t>
  </si>
  <si>
    <t>Nº de personas de nacionalidad extranjera empadronadas en el Municipio de Valladolid según Zona Estadística y sexo, a fecha 1-7-2019</t>
  </si>
  <si>
    <t>Nº de personas de nacionalidad extranjera empadronadas en el Municipio de Valladolid según Distrito y sexo, a fecha 1-7-2019</t>
  </si>
  <si>
    <t>1-I-2018</t>
  </si>
  <si>
    <t>Nº de personas de nacionalidad extranjera empadronadas en el Municipio de Valladolid según nacionalidad y sexo, a fecha 1-7-2019</t>
  </si>
  <si>
    <t>Finlandia</t>
  </si>
  <si>
    <t>Macedonia</t>
  </si>
  <si>
    <t>Togo</t>
  </si>
  <si>
    <t>Apátrida</t>
  </si>
  <si>
    <t>No consta</t>
  </si>
  <si>
    <t xml:space="preserve">Fuente: Ayuntamiento de Valladolid, lectura de la base de datos del Padrón de Habitantes a fecha 1-7-2019. 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</si>
</sst>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#,##0.0"/>
    <numFmt numFmtId="184" formatCode="#,##0.000"/>
    <numFmt numFmtId="185" formatCode="#,##0.0000"/>
    <numFmt numFmtId="186" formatCode="#,##0.00000"/>
    <numFmt numFmtId="187" formatCode="#,##0.000000"/>
    <numFmt numFmtId="188" formatCode="0.000000000"/>
  </numFmts>
  <fonts count="45">
    <font>
      <sz val="10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2" fillId="0" borderId="0" xfId="53" applyFont="1" applyFill="1" applyBorder="1" applyAlignment="1">
      <alignment horizontal="right" wrapText="1"/>
      <protection/>
    </xf>
    <xf numFmtId="0" fontId="3" fillId="0" borderId="10" xfId="53" applyFont="1" applyFill="1" applyBorder="1" applyAlignment="1">
      <alignment horizontal="right"/>
      <protection/>
    </xf>
    <xf numFmtId="0" fontId="3" fillId="0" borderId="0" xfId="53" applyFont="1" applyFill="1" applyBorder="1" applyAlignment="1">
      <alignment horizontal="right"/>
      <protection/>
    </xf>
    <xf numFmtId="3" fontId="2" fillId="0" borderId="11" xfId="53" applyNumberFormat="1" applyFont="1" applyFill="1" applyBorder="1" applyAlignment="1">
      <alignment horizontal="right" wrapText="1"/>
      <protection/>
    </xf>
    <xf numFmtId="0" fontId="3" fillId="0" borderId="11" xfId="53" applyFont="1" applyFill="1" applyBorder="1" applyAlignment="1">
      <alignment horizontal="left" wrapText="1"/>
      <protection/>
    </xf>
    <xf numFmtId="3" fontId="2" fillId="0" borderId="0" xfId="53" applyNumberFormat="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3" fillId="0" borderId="12" xfId="53" applyFont="1" applyFill="1" applyBorder="1" applyAlignment="1">
      <alignment horizontal="left" wrapText="1"/>
      <protection/>
    </xf>
    <xf numFmtId="0" fontId="3" fillId="0" borderId="10" xfId="53" applyFont="1" applyFill="1" applyBorder="1" applyAlignment="1">
      <alignment horizontal="left"/>
      <protection/>
    </xf>
    <xf numFmtId="0" fontId="3" fillId="0" borderId="10" xfId="53" applyFont="1" applyFill="1" applyBorder="1" applyAlignment="1">
      <alignment horizontal="right" wrapText="1"/>
      <protection/>
    </xf>
    <xf numFmtId="3" fontId="2" fillId="0" borderId="12" xfId="53" applyNumberFormat="1" applyFont="1" applyFill="1" applyBorder="1" applyAlignment="1">
      <alignment horizontal="right" wrapText="1"/>
      <protection/>
    </xf>
    <xf numFmtId="4" fontId="2" fillId="0" borderId="11" xfId="53" applyNumberFormat="1" applyFont="1" applyFill="1" applyBorder="1" applyAlignment="1">
      <alignment horizontal="right" wrapText="1"/>
      <protection/>
    </xf>
    <xf numFmtId="3" fontId="4" fillId="0" borderId="0" xfId="0" applyNumberFormat="1" applyFont="1" applyAlignment="1">
      <alignment horizontal="right"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3" fillId="0" borderId="11" xfId="53" applyNumberFormat="1" applyFont="1" applyFill="1" applyBorder="1" applyAlignment="1">
      <alignment horizontal="center" wrapText="1"/>
      <protection/>
    </xf>
    <xf numFmtId="3" fontId="3" fillId="0" borderId="14" xfId="53" applyNumberFormat="1" applyFont="1" applyFill="1" applyBorder="1" applyAlignment="1">
      <alignment horizontal="center" wrapText="1"/>
      <protection/>
    </xf>
    <xf numFmtId="3" fontId="0" fillId="0" borderId="12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3" fillId="0" borderId="15" xfId="53" applyFont="1" applyFill="1" applyBorder="1" applyAlignment="1">
      <alignment horizontal="left" wrapText="1"/>
      <protection/>
    </xf>
    <xf numFmtId="3" fontId="2" fillId="0" borderId="15" xfId="53" applyNumberFormat="1" applyFont="1" applyFill="1" applyBorder="1" applyAlignment="1">
      <alignment horizontal="right" wrapText="1"/>
      <protection/>
    </xf>
    <xf numFmtId="4" fontId="2" fillId="0" borderId="15" xfId="53" applyNumberFormat="1" applyFont="1" applyFill="1" applyBorder="1" applyAlignment="1">
      <alignment horizontal="right" wrapText="1"/>
      <protection/>
    </xf>
    <xf numFmtId="187" fontId="0" fillId="0" borderId="0" xfId="0" applyNumberFormat="1" applyAlignment="1">
      <alignment/>
    </xf>
    <xf numFmtId="3" fontId="2" fillId="0" borderId="11" xfId="53" applyNumberFormat="1" applyFont="1" applyFill="1" applyBorder="1" applyAlignment="1">
      <alignment horizontal="right"/>
      <protection/>
    </xf>
    <xf numFmtId="3" fontId="0" fillId="0" borderId="0" xfId="0" applyNumberFormat="1" applyAlignment="1">
      <alignment/>
    </xf>
    <xf numFmtId="4" fontId="2" fillId="0" borderId="11" xfId="53" applyNumberFormat="1" applyFont="1" applyFill="1" applyBorder="1" applyAlignment="1">
      <alignment horizontal="right"/>
      <protection/>
    </xf>
    <xf numFmtId="3" fontId="4" fillId="0" borderId="16" xfId="0" applyNumberFormat="1" applyFont="1" applyBorder="1" applyAlignment="1">
      <alignment horizontal="left"/>
    </xf>
    <xf numFmtId="3" fontId="4" fillId="0" borderId="16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4" fillId="0" borderId="15" xfId="53" applyFont="1" applyFill="1" applyBorder="1" applyAlignment="1">
      <alignment horizontal="left" wrapText="1"/>
      <protection/>
    </xf>
    <xf numFmtId="0" fontId="0" fillId="0" borderId="0" xfId="53" applyFont="1" applyFill="1" applyBorder="1" applyAlignment="1">
      <alignment horizontal="right" wrapText="1"/>
      <protection/>
    </xf>
    <xf numFmtId="3" fontId="0" fillId="0" borderId="15" xfId="53" applyNumberFormat="1" applyFont="1" applyFill="1" applyBorder="1" applyAlignment="1">
      <alignment horizontal="right" wrapText="1"/>
      <protection/>
    </xf>
    <xf numFmtId="3" fontId="0" fillId="0" borderId="0" xfId="53" applyNumberFormat="1" applyFont="1" applyFill="1" applyBorder="1" applyAlignment="1">
      <alignment horizontal="right" wrapText="1"/>
      <protection/>
    </xf>
    <xf numFmtId="4" fontId="0" fillId="0" borderId="15" xfId="53" applyNumberFormat="1" applyFont="1" applyFill="1" applyBorder="1" applyAlignment="1">
      <alignment horizontal="right" wrapText="1"/>
      <protection/>
    </xf>
    <xf numFmtId="3" fontId="0" fillId="0" borderId="0" xfId="0" applyNumberFormat="1" applyFont="1" applyAlignment="1">
      <alignment/>
    </xf>
    <xf numFmtId="0" fontId="7" fillId="0" borderId="0" xfId="45" applyAlignment="1" applyProtection="1">
      <alignment/>
      <protection/>
    </xf>
    <xf numFmtId="3" fontId="0" fillId="0" borderId="0" xfId="0" applyNumberFormat="1" applyFill="1" applyAlignment="1">
      <alignment/>
    </xf>
    <xf numFmtId="3" fontId="0" fillId="0" borderId="16" xfId="0" applyNumberFormat="1" applyBorder="1" applyAlignment="1">
      <alignment/>
    </xf>
    <xf numFmtId="0" fontId="2" fillId="0" borderId="0" xfId="53" applyFont="1" applyFill="1" applyBorder="1" applyAlignment="1">
      <alignment horizontal="right"/>
      <protection/>
    </xf>
    <xf numFmtId="3" fontId="2" fillId="0" borderId="0" xfId="53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3" fontId="0" fillId="0" borderId="11" xfId="0" applyNumberFormat="1" applyFill="1" applyBorder="1" applyAlignment="1">
      <alignment/>
    </xf>
    <xf numFmtId="0" fontId="3" fillId="0" borderId="11" xfId="53" applyFont="1" applyFill="1" applyBorder="1" applyAlignment="1">
      <alignment horizontal="left"/>
      <protection/>
    </xf>
    <xf numFmtId="3" fontId="0" fillId="0" borderId="17" xfId="0" applyNumberFormat="1" applyFill="1" applyBorder="1" applyAlignment="1">
      <alignment/>
    </xf>
    <xf numFmtId="3" fontId="2" fillId="0" borderId="17" xfId="53" applyNumberFormat="1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7" fillId="0" borderId="0" xfId="45" applyFont="1" applyAlignment="1" applyProtection="1">
      <alignment/>
      <protection/>
    </xf>
    <xf numFmtId="0" fontId="7" fillId="0" borderId="0" xfId="45" applyAlignment="1" applyProtection="1">
      <alignment/>
      <protection/>
    </xf>
    <xf numFmtId="0" fontId="5" fillId="0" borderId="0" xfId="0" applyFont="1" applyBorder="1" applyAlignment="1">
      <alignment horizontal="center" wrapText="1"/>
    </xf>
    <xf numFmtId="0" fontId="7" fillId="0" borderId="0" xfId="45" applyAlignment="1" applyProtection="1">
      <alignment wrapText="1"/>
      <protection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3" fontId="5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3" fontId="0" fillId="0" borderId="0" xfId="0" applyNumberFormat="1" applyAlignment="1">
      <alignment wrapText="1"/>
    </xf>
    <xf numFmtId="3" fontId="4" fillId="0" borderId="1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0" fillId="0" borderId="0" xfId="0" applyNumberFormat="1" applyAlignment="1">
      <alignment horizontal="left" wrapText="1"/>
    </xf>
    <xf numFmtId="3" fontId="2" fillId="0" borderId="15" xfId="53" applyNumberFormat="1" applyFont="1" applyFill="1" applyBorder="1" applyAlignment="1">
      <alignment horizontal="right"/>
      <protection/>
    </xf>
    <xf numFmtId="4" fontId="2" fillId="0" borderId="0" xfId="53" applyNumberFormat="1" applyFont="1" applyFill="1" applyBorder="1" applyAlignment="1">
      <alignment horizontal="right"/>
      <protection/>
    </xf>
    <xf numFmtId="3" fontId="0" fillId="0" borderId="0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0" fontId="3" fillId="33" borderId="10" xfId="53" applyFont="1" applyFill="1" applyBorder="1" applyAlignment="1">
      <alignment horizontal="left"/>
      <protection/>
    </xf>
    <xf numFmtId="0" fontId="2" fillId="33" borderId="0" xfId="53" applyFont="1" applyFill="1" applyBorder="1" applyAlignment="1">
      <alignment horizontal="right"/>
      <protection/>
    </xf>
    <xf numFmtId="3" fontId="2" fillId="33" borderId="14" xfId="53" applyNumberFormat="1" applyFont="1" applyFill="1" applyBorder="1" applyAlignment="1">
      <alignment horizontal="right"/>
      <protection/>
    </xf>
    <xf numFmtId="3" fontId="2" fillId="33" borderId="0" xfId="53" applyNumberFormat="1" applyFont="1" applyFill="1" applyBorder="1" applyAlignment="1">
      <alignment horizontal="right"/>
      <protection/>
    </xf>
    <xf numFmtId="4" fontId="2" fillId="33" borderId="14" xfId="53" applyNumberFormat="1" applyFont="1" applyFill="1" applyBorder="1" applyAlignment="1">
      <alignment horizontal="right"/>
      <protection/>
    </xf>
    <xf numFmtId="3" fontId="0" fillId="33" borderId="10" xfId="0" applyNumberFormat="1" applyFill="1" applyBorder="1" applyAlignment="1">
      <alignment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/>
    </xf>
    <xf numFmtId="3" fontId="2" fillId="33" borderId="14" xfId="53" applyNumberFormat="1" applyFont="1" applyFill="1" applyBorder="1" applyAlignment="1">
      <alignment horizontal="right" wrapText="1"/>
      <protection/>
    </xf>
    <xf numFmtId="4" fontId="2" fillId="33" borderId="14" xfId="53" applyNumberFormat="1" applyFont="1" applyFill="1" applyBorder="1" applyAlignment="1">
      <alignment horizontal="right" wrapText="1"/>
      <protection/>
    </xf>
    <xf numFmtId="3" fontId="0" fillId="33" borderId="10" xfId="0" applyNumberFormat="1" applyFill="1" applyBorder="1" applyAlignment="1">
      <alignment/>
    </xf>
    <xf numFmtId="3" fontId="2" fillId="33" borderId="10" xfId="53" applyNumberFormat="1" applyFont="1" applyFill="1" applyBorder="1" applyAlignment="1">
      <alignment horizontal="right"/>
      <protection/>
    </xf>
    <xf numFmtId="3" fontId="26" fillId="0" borderId="16" xfId="0" applyNumberFormat="1" applyFont="1" applyBorder="1" applyAlignment="1">
      <alignment horizontal="left"/>
    </xf>
    <xf numFmtId="3" fontId="27" fillId="0" borderId="16" xfId="0" applyNumberFormat="1" applyFont="1" applyBorder="1" applyAlignment="1">
      <alignment/>
    </xf>
    <xf numFmtId="3" fontId="0" fillId="0" borderId="0" xfId="0" applyNumberFormat="1" applyFont="1" applyAlignment="1">
      <alignment wrapText="1"/>
    </xf>
    <xf numFmtId="3" fontId="2" fillId="33" borderId="11" xfId="53" applyNumberFormat="1" applyFont="1" applyFill="1" applyBorder="1" applyAlignment="1">
      <alignment horizontal="right" wrapText="1"/>
      <protection/>
    </xf>
    <xf numFmtId="3" fontId="0" fillId="33" borderId="0" xfId="0" applyNumberFormat="1" applyFill="1" applyAlignment="1">
      <alignment horizontal="right"/>
    </xf>
    <xf numFmtId="3" fontId="4" fillId="33" borderId="10" xfId="0" applyNumberFormat="1" applyFont="1" applyFill="1" applyBorder="1" applyAlignment="1">
      <alignment horizontal="right"/>
    </xf>
    <xf numFmtId="3" fontId="4" fillId="33" borderId="0" xfId="0" applyNumberFormat="1" applyFont="1" applyFill="1" applyAlignment="1">
      <alignment horizontal="right"/>
    </xf>
    <xf numFmtId="4" fontId="2" fillId="33" borderId="11" xfId="53" applyNumberFormat="1" applyFont="1" applyFill="1" applyBorder="1" applyAlignment="1">
      <alignment horizontal="right" wrapText="1"/>
      <protection/>
    </xf>
    <xf numFmtId="4" fontId="2" fillId="33" borderId="0" xfId="53" applyNumberFormat="1" applyFont="1" applyFill="1" applyBorder="1" applyAlignment="1">
      <alignment horizontal="right" wrapText="1"/>
      <protection/>
    </xf>
    <xf numFmtId="3" fontId="0" fillId="33" borderId="0" xfId="0" applyNumberFormat="1" applyFill="1" applyAlignment="1">
      <alignment/>
    </xf>
    <xf numFmtId="4" fontId="3" fillId="33" borderId="10" xfId="53" applyNumberFormat="1" applyFont="1" applyFill="1" applyBorder="1" applyAlignment="1">
      <alignment horizontal="right" wrapText="1"/>
      <protection/>
    </xf>
    <xf numFmtId="4" fontId="3" fillId="33" borderId="18" xfId="53" applyNumberFormat="1" applyFont="1" applyFill="1" applyBorder="1" applyAlignment="1">
      <alignment horizontal="right" wrapText="1"/>
      <protection/>
    </xf>
    <xf numFmtId="3" fontId="2" fillId="33" borderId="11" xfId="53" applyNumberFormat="1" applyFont="1" applyFill="1" applyBorder="1" applyAlignment="1">
      <alignment horizontal="right"/>
      <protection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 horizontal="center"/>
    </xf>
    <xf numFmtId="3" fontId="5" fillId="33" borderId="0" xfId="0" applyNumberFormat="1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3" fontId="4" fillId="33" borderId="10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left"/>
    </xf>
    <xf numFmtId="3" fontId="4" fillId="33" borderId="10" xfId="0" applyNumberFormat="1" applyFont="1" applyFill="1" applyBorder="1" applyAlignment="1">
      <alignment/>
    </xf>
    <xf numFmtId="3" fontId="3" fillId="33" borderId="11" xfId="53" applyNumberFormat="1" applyFont="1" applyFill="1" applyBorder="1" applyAlignment="1">
      <alignment horizontal="center" wrapText="1"/>
      <protection/>
    </xf>
    <xf numFmtId="3" fontId="3" fillId="33" borderId="11" xfId="53" applyNumberFormat="1" applyFont="1" applyFill="1" applyBorder="1" applyAlignment="1">
      <alignment horizontal="left" wrapText="1"/>
      <protection/>
    </xf>
    <xf numFmtId="4" fontId="2" fillId="33" borderId="11" xfId="53" applyNumberFormat="1" applyFont="1" applyFill="1" applyBorder="1" applyAlignment="1">
      <alignment horizontal="right"/>
      <protection/>
    </xf>
    <xf numFmtId="3" fontId="3" fillId="33" borderId="14" xfId="53" applyNumberFormat="1" applyFont="1" applyFill="1" applyBorder="1" applyAlignment="1">
      <alignment horizontal="left" wrapText="1"/>
      <protection/>
    </xf>
    <xf numFmtId="4" fontId="3" fillId="33" borderId="18" xfId="53" applyNumberFormat="1" applyFont="1" applyFill="1" applyBorder="1" applyAlignment="1">
      <alignment horizontal="right"/>
      <protection/>
    </xf>
    <xf numFmtId="3" fontId="4" fillId="33" borderId="0" xfId="0" applyNumberFormat="1" applyFont="1" applyFill="1" applyAlignment="1">
      <alignment/>
    </xf>
    <xf numFmtId="4" fontId="3" fillId="33" borderId="10" xfId="53" applyNumberFormat="1" applyFont="1" applyFill="1" applyBorder="1" applyAlignment="1">
      <alignment horizontal="right"/>
      <protection/>
    </xf>
    <xf numFmtId="3" fontId="0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 horizontal="left"/>
    </xf>
    <xf numFmtId="0" fontId="7" fillId="33" borderId="0" xfId="45" applyFill="1" applyAlignment="1" applyProtection="1">
      <alignment/>
      <protection/>
    </xf>
    <xf numFmtId="187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3" fontId="4" fillId="33" borderId="13" xfId="0" applyNumberFormat="1" applyFont="1" applyFill="1" applyBorder="1" applyAlignment="1">
      <alignment horizontal="left"/>
    </xf>
    <xf numFmtId="3" fontId="3" fillId="33" borderId="11" xfId="53" applyNumberFormat="1" applyFont="1" applyFill="1" applyBorder="1" applyAlignment="1">
      <alignment horizontal="left"/>
      <protection/>
    </xf>
    <xf numFmtId="3" fontId="3" fillId="33" borderId="14" xfId="53" applyNumberFormat="1" applyFont="1" applyFill="1" applyBorder="1" applyAlignment="1">
      <alignment horizontal="left"/>
      <protection/>
    </xf>
    <xf numFmtId="3" fontId="4" fillId="33" borderId="10" xfId="0" applyNumberFormat="1" applyFont="1" applyFill="1" applyBorder="1" applyAlignment="1">
      <alignment/>
    </xf>
    <xf numFmtId="3" fontId="0" fillId="33" borderId="0" xfId="0" applyNumberFormat="1" applyFont="1" applyFill="1" applyAlignment="1">
      <alignment horizontal="left" wrapText="1"/>
    </xf>
    <xf numFmtId="3" fontId="0" fillId="33" borderId="0" xfId="0" applyNumberFormat="1" applyFill="1" applyAlignment="1">
      <alignment horizontal="lef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4</xdr:col>
      <xdr:colOff>295275</xdr:colOff>
      <xdr:row>3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7625"/>
          <a:ext cx="25812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47625</xdr:rowOff>
    </xdr:from>
    <xdr:to>
      <xdr:col>4</xdr:col>
      <xdr:colOff>533400</xdr:colOff>
      <xdr:row>3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625"/>
          <a:ext cx="2371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0</xdr:row>
      <xdr:rowOff>47625</xdr:rowOff>
    </xdr:from>
    <xdr:to>
      <xdr:col>4</xdr:col>
      <xdr:colOff>533400</xdr:colOff>
      <xdr:row>3</xdr:row>
      <xdr:rowOff>66675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625"/>
          <a:ext cx="2371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47625</xdr:rowOff>
    </xdr:from>
    <xdr:to>
      <xdr:col>4</xdr:col>
      <xdr:colOff>523875</xdr:colOff>
      <xdr:row>3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7625"/>
          <a:ext cx="2419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4</xdr:col>
      <xdr:colOff>523875</xdr:colOff>
      <xdr:row>3</xdr:row>
      <xdr:rowOff>66675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7625"/>
          <a:ext cx="2419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47625</xdr:rowOff>
    </xdr:from>
    <xdr:to>
      <xdr:col>4</xdr:col>
      <xdr:colOff>581025</xdr:colOff>
      <xdr:row>3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7625"/>
          <a:ext cx="2476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47625</xdr:rowOff>
    </xdr:from>
    <xdr:to>
      <xdr:col>4</xdr:col>
      <xdr:colOff>581025</xdr:colOff>
      <xdr:row>3</xdr:row>
      <xdr:rowOff>66675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7625"/>
          <a:ext cx="2476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0</xdr:col>
      <xdr:colOff>0</xdr:colOff>
      <xdr:row>4</xdr:row>
      <xdr:rowOff>47625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0</xdr:col>
      <xdr:colOff>0</xdr:colOff>
      <xdr:row>4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0</xdr:col>
      <xdr:colOff>0</xdr:colOff>
      <xdr:row>4</xdr:row>
      <xdr:rowOff>47625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</xdr:row>
      <xdr:rowOff>28575</xdr:rowOff>
    </xdr:from>
    <xdr:to>
      <xdr:col>3</xdr:col>
      <xdr:colOff>219075</xdr:colOff>
      <xdr:row>4</xdr:row>
      <xdr:rowOff>47625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2524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</xdr:col>
      <xdr:colOff>85725</xdr:colOff>
      <xdr:row>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5146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19050</xdr:rowOff>
    </xdr:from>
    <xdr:to>
      <xdr:col>4</xdr:col>
      <xdr:colOff>161925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"/>
          <a:ext cx="26003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</xdr:col>
      <xdr:colOff>123825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552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H22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5.421875" style="0" customWidth="1"/>
    <col min="8" max="8" width="26.8515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spans="2:8" ht="30.75" customHeight="1">
      <c r="B6" s="57" t="s">
        <v>22</v>
      </c>
      <c r="C6" s="57"/>
      <c r="D6" s="57"/>
      <c r="E6" s="57"/>
      <c r="F6" s="57"/>
      <c r="G6" s="57"/>
      <c r="H6" s="57"/>
    </row>
    <row r="7" spans="2:8" ht="15" customHeight="1">
      <c r="B7" s="59"/>
      <c r="C7" s="59"/>
      <c r="D7" s="59"/>
      <c r="E7" s="59"/>
      <c r="F7" s="59"/>
      <c r="G7" s="59"/>
      <c r="H7" s="59"/>
    </row>
    <row r="8" ht="12.75" customHeight="1"/>
    <row r="9" ht="15" customHeight="1"/>
    <row r="10" spans="2:8" ht="20.25" customHeight="1">
      <c r="B10" s="58" t="s">
        <v>108</v>
      </c>
      <c r="C10" s="58"/>
      <c r="D10" s="58"/>
      <c r="E10" s="58"/>
      <c r="F10" s="58"/>
      <c r="G10" s="58"/>
      <c r="H10" s="58"/>
    </row>
    <row r="11" ht="12.75" customHeight="1"/>
    <row r="12" spans="2:8" ht="20.25" customHeight="1">
      <c r="B12" s="58" t="s">
        <v>109</v>
      </c>
      <c r="C12" s="58"/>
      <c r="D12" s="58"/>
      <c r="E12" s="58"/>
      <c r="F12" s="58"/>
      <c r="G12" s="58"/>
      <c r="H12" s="58"/>
    </row>
    <row r="13" ht="12.75" customHeight="1"/>
    <row r="14" spans="2:8" ht="20.25" customHeight="1">
      <c r="B14" s="58" t="s">
        <v>110</v>
      </c>
      <c r="C14" s="58"/>
      <c r="D14" s="58"/>
      <c r="E14" s="58"/>
      <c r="F14" s="58"/>
      <c r="G14" s="58"/>
      <c r="H14" s="58"/>
    </row>
    <row r="15" ht="12.75" customHeight="1"/>
    <row r="16" spans="2:8" ht="20.25" customHeight="1">
      <c r="B16" s="55" t="s">
        <v>279</v>
      </c>
      <c r="C16" s="56"/>
      <c r="D16" s="56"/>
      <c r="E16" s="56"/>
      <c r="F16" s="56"/>
      <c r="G16" s="56"/>
      <c r="H16" s="56"/>
    </row>
    <row r="17" ht="12.75" customHeight="1"/>
    <row r="18" spans="2:8" ht="20.25" customHeight="1">
      <c r="B18" s="55" t="s">
        <v>280</v>
      </c>
      <c r="C18" s="56"/>
      <c r="D18" s="56"/>
      <c r="E18" s="56"/>
      <c r="F18" s="56"/>
      <c r="G18" s="56"/>
      <c r="H18" s="56"/>
    </row>
    <row r="19" ht="12.75" customHeight="1"/>
    <row r="20" spans="2:8" ht="20.25" customHeight="1">
      <c r="B20" s="55" t="s">
        <v>281</v>
      </c>
      <c r="C20" s="56"/>
      <c r="D20" s="56"/>
      <c r="E20" s="56"/>
      <c r="F20" s="56"/>
      <c r="G20" s="56"/>
      <c r="H20" s="56"/>
    </row>
    <row r="22" spans="2:8" ht="20.25" customHeight="1">
      <c r="B22" s="55" t="s">
        <v>282</v>
      </c>
      <c r="C22" s="56"/>
      <c r="D22" s="56"/>
      <c r="E22" s="56"/>
      <c r="F22" s="56"/>
      <c r="G22" s="56"/>
      <c r="H22" s="56"/>
    </row>
  </sheetData>
  <sheetProtection/>
  <mergeCells count="9">
    <mergeCell ref="B20:H20"/>
    <mergeCell ref="B22:H22"/>
    <mergeCell ref="B18:H18"/>
    <mergeCell ref="B16:H16"/>
    <mergeCell ref="B6:H6"/>
    <mergeCell ref="B10:H10"/>
    <mergeCell ref="B12:H12"/>
    <mergeCell ref="B14:H14"/>
    <mergeCell ref="B7:H7"/>
  </mergeCells>
  <hyperlinks>
    <hyperlink ref="B10:H10" location="TABLA1!A1" display="Tabla 1: Evolución de la población de nacionalidad extranjera. Ambos sexos."/>
    <hyperlink ref="B12:H12" location="TABLA2!A1" display="Tabla 2: Evolución de la población de nacionalidad extranjera. Varones."/>
    <hyperlink ref="B14:H14" location="TABLA3!A1" display="Tabla 3: Evolución de la población de nacionalidad extranjera. Mujeres."/>
    <hyperlink ref="B16:H16" location="TABLA4!A1" display="Tabla 4: Población extranjera según nacionalidad y sexo. 1-I-2010."/>
    <hyperlink ref="B18:H18" location="TABLA5!A1" display="Tabla 5: Población extranjera según grupo de edad y sexo. 1-I-2100."/>
    <hyperlink ref="B20:H20" location="TABLA6!A1" display="Tabla 6: Población extranjera según Zona Estadística y sexo. 1-I-2010."/>
    <hyperlink ref="B22:H22" location="TABLA7!A1" display="Tabla 7: Población extranjera según Distrito y sexo. 1-I-2010.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O59"/>
  <sheetViews>
    <sheetView zoomScalePageLayoutView="0" workbookViewId="0" topLeftCell="A28">
      <selection activeCell="A50" sqref="A50:IV50"/>
    </sheetView>
  </sheetViews>
  <sheetFormatPr defaultColWidth="11.421875" defaultRowHeight="12.75"/>
  <cols>
    <col min="1" max="1" width="3.57421875" style="0" customWidth="1"/>
    <col min="2" max="2" width="14.7109375" style="0" customWidth="1"/>
    <col min="3" max="3" width="2.57421875" style="0" customWidth="1"/>
    <col min="4" max="5" width="12.00390625" style="0" customWidth="1"/>
    <col min="6" max="6" width="2.421875" style="0" customWidth="1"/>
    <col min="7" max="7" width="12.00390625" style="0" customWidth="1"/>
    <col min="8" max="8" width="2.421875" style="0" customWidth="1"/>
    <col min="9" max="12" width="9.7109375" style="0" customWidth="1"/>
    <col min="13" max="13" width="8.7109375" style="0" customWidth="1"/>
  </cols>
  <sheetData>
    <row r="1" ht="12.75" customHeight="1"/>
    <row r="2" ht="12.75" customHeight="1"/>
    <row r="3" ht="12.75" customHeight="1"/>
    <row r="4" ht="12.75" customHeight="1"/>
    <row r="5" spans="2:13" ht="36.75" customHeight="1">
      <c r="B5" s="61" t="s">
        <v>269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ht="15" customHeight="1"/>
    <row r="7" ht="27.75" customHeight="1"/>
    <row r="8" spans="2:13" ht="30" customHeight="1" thickBot="1">
      <c r="B8" s="10" t="s">
        <v>23</v>
      </c>
      <c r="C8" s="3"/>
      <c r="D8" s="2" t="s">
        <v>24</v>
      </c>
      <c r="E8" s="11" t="s">
        <v>25</v>
      </c>
      <c r="F8" s="3"/>
      <c r="G8" s="11" t="s">
        <v>26</v>
      </c>
      <c r="I8" s="2" t="s">
        <v>27</v>
      </c>
      <c r="J8" s="2" t="s">
        <v>28</v>
      </c>
      <c r="K8" s="2" t="s">
        <v>29</v>
      </c>
      <c r="L8" s="2" t="s">
        <v>30</v>
      </c>
      <c r="M8" s="2" t="s">
        <v>31</v>
      </c>
    </row>
    <row r="9" spans="2:13" ht="13.5" customHeight="1">
      <c r="B9" s="9" t="s">
        <v>92</v>
      </c>
      <c r="C9" s="1"/>
      <c r="D9" s="12">
        <v>320292</v>
      </c>
      <c r="E9" s="12">
        <v>481</v>
      </c>
      <c r="F9" s="6"/>
      <c r="G9" s="13">
        <v>0.15017546488828942</v>
      </c>
      <c r="H9" s="7"/>
      <c r="I9" s="22" t="s">
        <v>32</v>
      </c>
      <c r="J9" s="22" t="s">
        <v>32</v>
      </c>
      <c r="K9" s="22" t="s">
        <v>32</v>
      </c>
      <c r="L9" s="22" t="s">
        <v>32</v>
      </c>
      <c r="M9" s="22" t="s">
        <v>32</v>
      </c>
    </row>
    <row r="10" spans="2:13" ht="13.5" customHeight="1">
      <c r="B10" s="5" t="s">
        <v>93</v>
      </c>
      <c r="C10" s="1"/>
      <c r="D10" s="4">
        <v>327452</v>
      </c>
      <c r="E10" s="4">
        <v>643</v>
      </c>
      <c r="F10" s="6"/>
      <c r="G10" s="13">
        <v>0.19636465802621456</v>
      </c>
      <c r="H10" s="7"/>
      <c r="I10" s="23">
        <v>396</v>
      </c>
      <c r="J10" s="23">
        <v>25</v>
      </c>
      <c r="K10" s="23">
        <v>169</v>
      </c>
      <c r="L10" s="23">
        <v>52</v>
      </c>
      <c r="M10" s="23">
        <v>1</v>
      </c>
    </row>
    <row r="11" spans="2:13" ht="13.5" customHeight="1">
      <c r="B11" s="5" t="s">
        <v>94</v>
      </c>
      <c r="C11" s="1"/>
      <c r="D11" s="4">
        <v>330700</v>
      </c>
      <c r="E11" s="4">
        <v>781</v>
      </c>
      <c r="F11" s="6"/>
      <c r="G11" s="13">
        <v>0.23616570910190504</v>
      </c>
      <c r="H11" s="7"/>
      <c r="I11" s="23">
        <v>416</v>
      </c>
      <c r="J11" s="23">
        <v>45</v>
      </c>
      <c r="K11" s="23">
        <v>226</v>
      </c>
      <c r="L11" s="23">
        <v>87</v>
      </c>
      <c r="M11" s="23">
        <v>7</v>
      </c>
    </row>
    <row r="12" spans="2:13" ht="13.5" customHeight="1">
      <c r="B12" s="5" t="s">
        <v>95</v>
      </c>
      <c r="C12" s="1"/>
      <c r="D12" s="4">
        <v>319805</v>
      </c>
      <c r="E12" s="4">
        <v>765</v>
      </c>
      <c r="F12" s="6"/>
      <c r="G12" s="13">
        <v>0.239208267538031</v>
      </c>
      <c r="H12" s="7"/>
      <c r="I12" s="23">
        <v>369</v>
      </c>
      <c r="J12" s="23">
        <v>86</v>
      </c>
      <c r="K12" s="23">
        <v>233</v>
      </c>
      <c r="L12" s="23">
        <v>76</v>
      </c>
      <c r="M12" s="23">
        <v>1</v>
      </c>
    </row>
    <row r="13" spans="2:13" ht="13.5" customHeight="1">
      <c r="B13" s="5" t="s">
        <v>96</v>
      </c>
      <c r="C13" s="1"/>
      <c r="D13" s="4">
        <v>319946</v>
      </c>
      <c r="E13" s="4">
        <v>846</v>
      </c>
      <c r="F13" s="6"/>
      <c r="G13" s="13">
        <v>0.2644196208110119</v>
      </c>
      <c r="H13" s="7"/>
      <c r="I13" s="23">
        <v>396</v>
      </c>
      <c r="J13" s="23">
        <v>103</v>
      </c>
      <c r="K13" s="23">
        <v>281</v>
      </c>
      <c r="L13" s="23">
        <v>65</v>
      </c>
      <c r="M13" s="23">
        <v>1</v>
      </c>
    </row>
    <row r="14" spans="2:13" ht="13.5" customHeight="1">
      <c r="B14" s="5" t="s">
        <v>97</v>
      </c>
      <c r="C14" s="1"/>
      <c r="D14" s="4">
        <v>319998</v>
      </c>
      <c r="E14" s="4">
        <v>904</v>
      </c>
      <c r="F14" s="6"/>
      <c r="G14" s="13">
        <v>0.28250176563603524</v>
      </c>
      <c r="H14" s="7"/>
      <c r="I14" s="23">
        <v>402</v>
      </c>
      <c r="J14" s="23">
        <v>113</v>
      </c>
      <c r="K14" s="23">
        <v>325</v>
      </c>
      <c r="L14" s="23">
        <v>63</v>
      </c>
      <c r="M14" s="23">
        <v>1</v>
      </c>
    </row>
    <row r="15" spans="2:13" ht="13.5" customHeight="1">
      <c r="B15" s="5" t="s">
        <v>98</v>
      </c>
      <c r="C15" s="1"/>
      <c r="D15" s="4">
        <v>319129</v>
      </c>
      <c r="E15" s="4">
        <v>1140</v>
      </c>
      <c r="F15" s="6"/>
      <c r="G15" s="13">
        <v>0.35722231448724495</v>
      </c>
      <c r="H15" s="7"/>
      <c r="I15" s="23">
        <v>471</v>
      </c>
      <c r="J15" s="23">
        <v>172</v>
      </c>
      <c r="K15" s="23">
        <v>433</v>
      </c>
      <c r="L15" s="23">
        <v>64</v>
      </c>
      <c r="M15" s="23">
        <v>0</v>
      </c>
    </row>
    <row r="16" spans="2:13" ht="13.5" customHeight="1">
      <c r="B16" s="5" t="s">
        <v>99</v>
      </c>
      <c r="C16" s="1"/>
      <c r="D16" s="4">
        <v>318293</v>
      </c>
      <c r="E16" s="4">
        <v>2044</v>
      </c>
      <c r="F16" s="6"/>
      <c r="G16" s="13">
        <v>0.6421756054955654</v>
      </c>
      <c r="H16" s="7"/>
      <c r="I16" s="23">
        <v>771</v>
      </c>
      <c r="J16" s="23">
        <v>226</v>
      </c>
      <c r="K16" s="23">
        <v>953</v>
      </c>
      <c r="L16" s="23">
        <v>94</v>
      </c>
      <c r="M16" s="23">
        <v>0</v>
      </c>
    </row>
    <row r="17" spans="2:13" ht="13.5" customHeight="1">
      <c r="B17" s="5" t="s">
        <v>100</v>
      </c>
      <c r="C17" s="1"/>
      <c r="D17" s="4">
        <v>318576</v>
      </c>
      <c r="E17" s="4">
        <v>4781</v>
      </c>
      <c r="F17" s="6"/>
      <c r="G17" s="13">
        <v>1.5007407965446236</v>
      </c>
      <c r="H17" s="7"/>
      <c r="I17" s="23">
        <v>1886</v>
      </c>
      <c r="J17" s="23">
        <v>469</v>
      </c>
      <c r="K17" s="23">
        <v>2189</v>
      </c>
      <c r="L17" s="23">
        <v>237</v>
      </c>
      <c r="M17" s="23">
        <v>0</v>
      </c>
    </row>
    <row r="18" spans="2:13" ht="13.5" customHeight="1">
      <c r="B18" s="5" t="s">
        <v>101</v>
      </c>
      <c r="C18" s="1"/>
      <c r="D18" s="4">
        <v>321143</v>
      </c>
      <c r="E18" s="4">
        <v>7489</v>
      </c>
      <c r="F18" s="6"/>
      <c r="G18" s="13">
        <v>2.3319829484061616</v>
      </c>
      <c r="H18" s="7"/>
      <c r="I18" s="23">
        <v>3052</v>
      </c>
      <c r="J18" s="23">
        <v>812</v>
      </c>
      <c r="K18" s="23">
        <v>3332</v>
      </c>
      <c r="L18" s="23">
        <v>293</v>
      </c>
      <c r="M18" s="23">
        <v>0</v>
      </c>
    </row>
    <row r="19" spans="2:13" ht="13.5" customHeight="1">
      <c r="B19" s="5" t="s">
        <v>102</v>
      </c>
      <c r="C19" s="1"/>
      <c r="D19" s="4">
        <v>321713</v>
      </c>
      <c r="E19" s="4">
        <v>9347</v>
      </c>
      <c r="F19" s="6"/>
      <c r="G19" s="13">
        <v>2.91</v>
      </c>
      <c r="H19" s="7"/>
      <c r="I19" s="23">
        <v>3850</v>
      </c>
      <c r="J19" s="23">
        <v>1071</v>
      </c>
      <c r="K19" s="23">
        <v>4099</v>
      </c>
      <c r="L19" s="23">
        <v>324</v>
      </c>
      <c r="M19" s="23">
        <v>3</v>
      </c>
    </row>
    <row r="20" spans="2:13" ht="13.5" customHeight="1">
      <c r="B20" s="25" t="s">
        <v>103</v>
      </c>
      <c r="C20" s="1"/>
      <c r="D20" s="26">
        <v>325831</v>
      </c>
      <c r="E20" s="26">
        <v>10634</v>
      </c>
      <c r="F20" s="6"/>
      <c r="G20" s="27">
        <v>3.263655084998051</v>
      </c>
      <c r="H20" s="7"/>
      <c r="I20" s="23">
        <v>4388</v>
      </c>
      <c r="J20" s="23">
        <v>1209</v>
      </c>
      <c r="K20" s="23">
        <v>4606</v>
      </c>
      <c r="L20" s="23">
        <v>417</v>
      </c>
      <c r="M20" s="23">
        <v>14</v>
      </c>
    </row>
    <row r="21" spans="2:13" ht="13.5" customHeight="1">
      <c r="B21" s="25" t="s">
        <v>104</v>
      </c>
      <c r="C21" s="1"/>
      <c r="D21" s="26">
        <v>321001</v>
      </c>
      <c r="E21" s="26">
        <v>11747</v>
      </c>
      <c r="F21" s="6"/>
      <c r="G21" s="27">
        <v>3.66</v>
      </c>
      <c r="H21" s="7"/>
      <c r="I21" s="23">
        <v>4869</v>
      </c>
      <c r="J21" s="23">
        <v>1335</v>
      </c>
      <c r="K21" s="23">
        <v>5075</v>
      </c>
      <c r="L21" s="23">
        <v>467</v>
      </c>
      <c r="M21" s="23">
        <v>1</v>
      </c>
    </row>
    <row r="22" spans="2:13" ht="13.5" customHeight="1">
      <c r="B22" s="25" t="s">
        <v>105</v>
      </c>
      <c r="C22" s="1"/>
      <c r="D22" s="26">
        <v>323709</v>
      </c>
      <c r="E22" s="26">
        <v>13439</v>
      </c>
      <c r="F22" s="6"/>
      <c r="G22" s="27">
        <v>4.15</v>
      </c>
      <c r="H22" s="7"/>
      <c r="I22" s="23">
        <v>5446</v>
      </c>
      <c r="J22" s="23">
        <v>1570</v>
      </c>
      <c r="K22" s="23">
        <v>5858</v>
      </c>
      <c r="L22" s="23">
        <v>550</v>
      </c>
      <c r="M22" s="23">
        <v>15</v>
      </c>
    </row>
    <row r="23" spans="2:13" ht="13.5" customHeight="1">
      <c r="B23" s="36" t="s">
        <v>107</v>
      </c>
      <c r="C23" s="37"/>
      <c r="D23" s="38">
        <v>319943</v>
      </c>
      <c r="E23" s="38">
        <v>13758</v>
      </c>
      <c r="F23" s="39"/>
      <c r="G23" s="40">
        <v>4.300140962608965</v>
      </c>
      <c r="H23" s="41"/>
      <c r="I23" s="23">
        <v>5560</v>
      </c>
      <c r="J23" s="23">
        <v>1612</v>
      </c>
      <c r="K23" s="23">
        <v>6025</v>
      </c>
      <c r="L23" s="23">
        <v>560</v>
      </c>
      <c r="M23" s="23">
        <v>1</v>
      </c>
    </row>
    <row r="24" spans="2:13" ht="13.5" customHeight="1">
      <c r="B24" s="25" t="s">
        <v>106</v>
      </c>
      <c r="C24" s="1"/>
      <c r="D24" s="26">
        <v>319369</v>
      </c>
      <c r="E24" s="26">
        <v>13518</v>
      </c>
      <c r="F24" s="6"/>
      <c r="G24" s="27">
        <v>4.23</v>
      </c>
      <c r="H24" s="7"/>
      <c r="I24" s="23">
        <v>5399</v>
      </c>
      <c r="J24" s="23">
        <v>1594</v>
      </c>
      <c r="K24" s="23">
        <v>5920</v>
      </c>
      <c r="L24" s="23">
        <v>603</v>
      </c>
      <c r="M24" s="23">
        <v>2</v>
      </c>
    </row>
    <row r="25" spans="2:13" ht="13.5" customHeight="1">
      <c r="B25" s="25" t="s">
        <v>114</v>
      </c>
      <c r="C25" s="1"/>
      <c r="D25" s="26">
        <v>316564</v>
      </c>
      <c r="E25" s="26">
        <v>14156</v>
      </c>
      <c r="F25" s="6"/>
      <c r="G25" s="27">
        <v>4.47</v>
      </c>
      <c r="H25" s="7"/>
      <c r="I25" s="23">
        <v>5859</v>
      </c>
      <c r="J25" s="23">
        <v>1642</v>
      </c>
      <c r="K25" s="23">
        <v>6061</v>
      </c>
      <c r="L25" s="23">
        <v>592</v>
      </c>
      <c r="M25" s="23">
        <v>2</v>
      </c>
    </row>
    <row r="26" spans="2:13" ht="13.5" customHeight="1">
      <c r="B26" s="25" t="s">
        <v>112</v>
      </c>
      <c r="C26" s="1"/>
      <c r="D26" s="26">
        <v>320652</v>
      </c>
      <c r="E26" s="26">
        <v>17352</v>
      </c>
      <c r="F26" s="6"/>
      <c r="G26" s="27">
        <v>5.4114741214774895</v>
      </c>
      <c r="H26" s="7"/>
      <c r="I26" s="23">
        <v>7123</v>
      </c>
      <c r="J26" s="23">
        <v>2054</v>
      </c>
      <c r="K26" s="23">
        <v>7475</v>
      </c>
      <c r="L26" s="23">
        <v>696</v>
      </c>
      <c r="M26" s="23">
        <v>4</v>
      </c>
    </row>
    <row r="27" spans="2:13" ht="13.5" customHeight="1">
      <c r="B27" s="25" t="s">
        <v>116</v>
      </c>
      <c r="C27" s="1"/>
      <c r="D27" s="26">
        <v>318461</v>
      </c>
      <c r="E27" s="26">
        <v>18125</v>
      </c>
      <c r="F27" s="6"/>
      <c r="G27" s="27">
        <v>5.691434743971789</v>
      </c>
      <c r="H27" s="7"/>
      <c r="I27" s="23">
        <v>8040</v>
      </c>
      <c r="J27" s="23">
        <v>2115</v>
      </c>
      <c r="K27" s="23">
        <v>7344</v>
      </c>
      <c r="L27" s="23">
        <v>623</v>
      </c>
      <c r="M27" s="23">
        <v>3</v>
      </c>
    </row>
    <row r="28" spans="2:13" ht="13.5" customHeight="1">
      <c r="B28" s="25" t="s">
        <v>113</v>
      </c>
      <c r="C28" s="1"/>
      <c r="D28" s="26">
        <v>320546</v>
      </c>
      <c r="E28" s="26">
        <v>20199</v>
      </c>
      <c r="F28" s="6"/>
      <c r="G28" s="27">
        <v>6.301435675378884</v>
      </c>
      <c r="H28" s="7"/>
      <c r="I28" s="23">
        <v>8487</v>
      </c>
      <c r="J28" s="23">
        <v>2590</v>
      </c>
      <c r="K28" s="23">
        <v>8379</v>
      </c>
      <c r="L28" s="23">
        <v>736</v>
      </c>
      <c r="M28" s="23">
        <v>7</v>
      </c>
    </row>
    <row r="29" spans="2:13" ht="13.5" customHeight="1">
      <c r="B29" s="25" t="s">
        <v>118</v>
      </c>
      <c r="C29" s="1"/>
      <c r="D29" s="26">
        <v>317864</v>
      </c>
      <c r="E29" s="26">
        <v>19462</v>
      </c>
      <c r="F29" s="6"/>
      <c r="G29" s="27">
        <v>6.12</v>
      </c>
      <c r="H29" s="7"/>
      <c r="I29" s="23">
        <v>8494</v>
      </c>
      <c r="J29" s="23">
        <v>2587</v>
      </c>
      <c r="K29" s="23">
        <v>7699</v>
      </c>
      <c r="L29" s="23">
        <v>678</v>
      </c>
      <c r="M29" s="23">
        <v>4</v>
      </c>
    </row>
    <row r="30" spans="2:13" ht="13.5" customHeight="1">
      <c r="B30" s="25" t="s">
        <v>117</v>
      </c>
      <c r="C30" s="1"/>
      <c r="D30" s="26">
        <v>319596</v>
      </c>
      <c r="E30" s="26">
        <v>20689</v>
      </c>
      <c r="F30" s="6"/>
      <c r="G30" s="27">
        <v>6.47</v>
      </c>
      <c r="H30" s="7"/>
      <c r="I30" s="23">
        <v>8813</v>
      </c>
      <c r="J30" s="23">
        <v>2900</v>
      </c>
      <c r="K30" s="23">
        <v>8167</v>
      </c>
      <c r="L30" s="23">
        <v>803</v>
      </c>
      <c r="M30" s="23">
        <v>6</v>
      </c>
    </row>
    <row r="31" spans="2:13" ht="13.5" customHeight="1">
      <c r="B31" s="25" t="s">
        <v>121</v>
      </c>
      <c r="C31" s="1"/>
      <c r="D31" s="26">
        <v>315522</v>
      </c>
      <c r="E31" s="26">
        <v>19186</v>
      </c>
      <c r="F31" s="6"/>
      <c r="G31" s="27">
        <v>6.08</v>
      </c>
      <c r="H31" s="43"/>
      <c r="I31" s="23">
        <v>8193</v>
      </c>
      <c r="J31" s="23">
        <v>2850</v>
      </c>
      <c r="K31" s="23">
        <v>7352</v>
      </c>
      <c r="L31" s="23">
        <v>786</v>
      </c>
      <c r="M31" s="23">
        <v>5</v>
      </c>
    </row>
    <row r="32" spans="2:13" ht="13.5" customHeight="1">
      <c r="B32" s="25" t="s">
        <v>120</v>
      </c>
      <c r="C32" s="1"/>
      <c r="D32" s="26">
        <v>318101</v>
      </c>
      <c r="E32" s="26">
        <v>20235</v>
      </c>
      <c r="F32" s="6"/>
      <c r="G32" s="27">
        <v>6.36</v>
      </c>
      <c r="H32" s="7"/>
      <c r="I32" s="23">
        <v>8680</v>
      </c>
      <c r="J32" s="23">
        <v>3064</v>
      </c>
      <c r="K32" s="23">
        <v>7615</v>
      </c>
      <c r="L32" s="23">
        <v>870</v>
      </c>
      <c r="M32" s="23">
        <v>6</v>
      </c>
    </row>
    <row r="33" spans="2:13" ht="13.5" customHeight="1">
      <c r="B33" s="25" t="s">
        <v>123</v>
      </c>
      <c r="C33" s="1"/>
      <c r="D33" s="26">
        <v>313437</v>
      </c>
      <c r="E33" s="26">
        <v>19202</v>
      </c>
      <c r="F33" s="6"/>
      <c r="G33" s="27">
        <v>6.13</v>
      </c>
      <c r="H33" s="7"/>
      <c r="I33" s="23">
        <v>8630</v>
      </c>
      <c r="J33" s="23">
        <v>2866</v>
      </c>
      <c r="K33" s="23">
        <v>6866</v>
      </c>
      <c r="L33" s="23">
        <v>833</v>
      </c>
      <c r="M33" s="23">
        <v>7</v>
      </c>
    </row>
    <row r="34" spans="2:13" ht="13.5" customHeight="1">
      <c r="B34" s="25" t="s">
        <v>122</v>
      </c>
      <c r="C34" s="1"/>
      <c r="D34" s="26">
        <v>315297</v>
      </c>
      <c r="E34" s="26">
        <v>20384</v>
      </c>
      <c r="F34" s="6"/>
      <c r="G34" s="27">
        <v>6.47</v>
      </c>
      <c r="H34" s="7"/>
      <c r="I34" s="23">
        <v>9024</v>
      </c>
      <c r="J34" s="23">
        <v>3157</v>
      </c>
      <c r="K34" s="23">
        <v>7255</v>
      </c>
      <c r="L34" s="23">
        <v>940</v>
      </c>
      <c r="M34" s="23">
        <v>8</v>
      </c>
    </row>
    <row r="35" spans="2:13" ht="13.5" customHeight="1">
      <c r="B35" s="25" t="s">
        <v>126</v>
      </c>
      <c r="C35" s="1"/>
      <c r="D35" s="26">
        <v>311501</v>
      </c>
      <c r="E35" s="26">
        <v>18475</v>
      </c>
      <c r="F35" s="6"/>
      <c r="G35" s="27">
        <v>5.93</v>
      </c>
      <c r="H35" s="7"/>
      <c r="I35" s="23">
        <v>8554</v>
      </c>
      <c r="J35" s="23">
        <v>2806</v>
      </c>
      <c r="K35" s="23">
        <v>6268</v>
      </c>
      <c r="L35" s="23">
        <v>840</v>
      </c>
      <c r="M35" s="23">
        <v>7</v>
      </c>
    </row>
    <row r="36" spans="2:13" ht="13.5" customHeight="1">
      <c r="B36" s="25" t="s">
        <v>124</v>
      </c>
      <c r="C36" s="1"/>
      <c r="D36" s="26">
        <v>313042</v>
      </c>
      <c r="E36" s="26">
        <v>19240</v>
      </c>
      <c r="F36" s="6"/>
      <c r="G36" s="27">
        <v>6.15</v>
      </c>
      <c r="H36" s="7"/>
      <c r="I36" s="23">
        <v>8863</v>
      </c>
      <c r="J36" s="23">
        <v>2990</v>
      </c>
      <c r="K36" s="23">
        <v>6457</v>
      </c>
      <c r="L36" s="23">
        <v>921</v>
      </c>
      <c r="M36" s="23">
        <v>9</v>
      </c>
    </row>
    <row r="37" spans="2:13" ht="13.5" customHeight="1">
      <c r="B37" s="25" t="s">
        <v>130</v>
      </c>
      <c r="C37" s="1"/>
      <c r="D37" s="26">
        <v>309714</v>
      </c>
      <c r="E37" s="26">
        <v>18382</v>
      </c>
      <c r="F37" s="6"/>
      <c r="G37" s="27">
        <v>5.94</v>
      </c>
      <c r="H37" s="7"/>
      <c r="I37" s="23">
        <v>8363</v>
      </c>
      <c r="J37" s="23">
        <v>2947</v>
      </c>
      <c r="K37" s="23">
        <v>6160</v>
      </c>
      <c r="L37" s="23">
        <v>903</v>
      </c>
      <c r="M37" s="23">
        <v>9</v>
      </c>
    </row>
    <row r="38" spans="2:13" ht="13.5" customHeight="1">
      <c r="B38" s="25" t="s">
        <v>125</v>
      </c>
      <c r="C38" s="1"/>
      <c r="D38" s="26">
        <v>310294</v>
      </c>
      <c r="E38" s="26">
        <v>18119</v>
      </c>
      <c r="F38" s="6"/>
      <c r="G38" s="27">
        <v>5.84</v>
      </c>
      <c r="H38" s="7"/>
      <c r="I38" s="23">
        <v>8626</v>
      </c>
      <c r="J38" s="23">
        <v>2940</v>
      </c>
      <c r="K38" s="23">
        <v>5628</v>
      </c>
      <c r="L38" s="23">
        <v>912</v>
      </c>
      <c r="M38" s="23">
        <v>13</v>
      </c>
    </row>
    <row r="39" spans="2:13" ht="13.5" customHeight="1">
      <c r="B39" s="25" t="s">
        <v>132</v>
      </c>
      <c r="C39" s="1"/>
      <c r="D39" s="26">
        <v>306830</v>
      </c>
      <c r="E39" s="26">
        <v>15761</v>
      </c>
      <c r="F39" s="6"/>
      <c r="G39" s="27">
        <v>5.14</v>
      </c>
      <c r="H39" s="43"/>
      <c r="I39" s="23">
        <v>7811</v>
      </c>
      <c r="J39" s="23">
        <v>2815</v>
      </c>
      <c r="K39" s="23">
        <v>4272</v>
      </c>
      <c r="L39" s="23">
        <v>851</v>
      </c>
      <c r="M39" s="23">
        <v>12</v>
      </c>
    </row>
    <row r="40" spans="2:13" ht="13.5" customHeight="1">
      <c r="B40" s="25" t="s">
        <v>129</v>
      </c>
      <c r="C40" s="1"/>
      <c r="D40" s="26">
        <v>307929</v>
      </c>
      <c r="E40" s="26">
        <v>16051</v>
      </c>
      <c r="F40" s="6"/>
      <c r="G40" s="27">
        <v>5.21</v>
      </c>
      <c r="H40" s="7"/>
      <c r="I40" s="23">
        <v>8477</v>
      </c>
      <c r="J40" s="23">
        <v>2724</v>
      </c>
      <c r="K40" s="23">
        <v>3938</v>
      </c>
      <c r="L40" s="23">
        <v>892</v>
      </c>
      <c r="M40" s="23">
        <v>12</v>
      </c>
    </row>
    <row r="41" spans="2:13" s="47" customFormat="1" ht="13.5" customHeight="1">
      <c r="B41" s="25" t="s">
        <v>140</v>
      </c>
      <c r="C41" s="1"/>
      <c r="D41" s="26">
        <v>303905</v>
      </c>
      <c r="E41" s="26">
        <v>13856</v>
      </c>
      <c r="F41" s="6"/>
      <c r="G41" s="31">
        <v>4.56</v>
      </c>
      <c r="H41" s="43"/>
      <c r="I41" s="23">
        <v>6782</v>
      </c>
      <c r="J41" s="23">
        <v>2655</v>
      </c>
      <c r="K41" s="23">
        <v>3578</v>
      </c>
      <c r="L41" s="23">
        <v>828</v>
      </c>
      <c r="M41" s="23">
        <v>13</v>
      </c>
    </row>
    <row r="42" spans="2:13" ht="13.5" customHeight="1">
      <c r="B42" s="25" t="s">
        <v>133</v>
      </c>
      <c r="C42" s="1"/>
      <c r="D42" s="26">
        <v>306238</v>
      </c>
      <c r="E42" s="26">
        <v>15880</v>
      </c>
      <c r="F42" s="6"/>
      <c r="G42" s="31">
        <v>5.19</v>
      </c>
      <c r="H42" s="7"/>
      <c r="I42" s="23">
        <v>8516</v>
      </c>
      <c r="J42" s="23">
        <v>2723</v>
      </c>
      <c r="K42" s="23">
        <v>3715</v>
      </c>
      <c r="L42" s="23">
        <v>915</v>
      </c>
      <c r="M42" s="23">
        <v>11</v>
      </c>
    </row>
    <row r="43" spans="2:13" s="47" customFormat="1" ht="13.5" customHeight="1">
      <c r="B43" s="25" t="s">
        <v>145</v>
      </c>
      <c r="C43" s="1"/>
      <c r="D43" s="26">
        <v>301876</v>
      </c>
      <c r="E43" s="26">
        <v>13358</v>
      </c>
      <c r="F43" s="6"/>
      <c r="G43" s="31">
        <v>4.42</v>
      </c>
      <c r="H43" s="7"/>
      <c r="I43" s="48">
        <v>6275</v>
      </c>
      <c r="J43" s="48">
        <v>2747</v>
      </c>
      <c r="K43" s="48">
        <v>3424</v>
      </c>
      <c r="L43" s="48">
        <v>902</v>
      </c>
      <c r="M43" s="48">
        <v>10</v>
      </c>
    </row>
    <row r="44" spans="2:13" ht="13.5" customHeight="1">
      <c r="B44" s="49" t="s">
        <v>141</v>
      </c>
      <c r="C44" s="1"/>
      <c r="D44" s="26">
        <v>303253</v>
      </c>
      <c r="E44" s="26">
        <v>14266</v>
      </c>
      <c r="F44" s="6"/>
      <c r="G44" s="31" t="s">
        <v>142</v>
      </c>
      <c r="H44" s="7"/>
      <c r="I44" s="48">
        <v>7305</v>
      </c>
      <c r="J44" s="48">
        <v>2642</v>
      </c>
      <c r="K44" s="48">
        <v>3354</v>
      </c>
      <c r="L44" s="48">
        <v>956</v>
      </c>
      <c r="M44" s="48">
        <v>9</v>
      </c>
    </row>
    <row r="45" spans="2:15" s="47" customFormat="1" ht="13.5" customHeight="1">
      <c r="B45" s="49" t="s">
        <v>143</v>
      </c>
      <c r="C45" s="45"/>
      <c r="D45" s="29">
        <v>302884</v>
      </c>
      <c r="E45" s="29">
        <v>14219</v>
      </c>
      <c r="F45" s="46"/>
      <c r="G45" s="31">
        <v>4.69</v>
      </c>
      <c r="H45" s="7"/>
      <c r="I45" s="48">
        <v>7098</v>
      </c>
      <c r="J45" s="48">
        <v>2619</v>
      </c>
      <c r="K45" s="48">
        <v>3469</v>
      </c>
      <c r="L45" s="48">
        <v>1027</v>
      </c>
      <c r="M45" s="48">
        <v>6</v>
      </c>
      <c r="N45" s="43"/>
      <c r="O45" s="43"/>
    </row>
    <row r="46" spans="2:15" s="47" customFormat="1" ht="13.5" customHeight="1">
      <c r="B46" s="49" t="s">
        <v>144</v>
      </c>
      <c r="C46" s="45"/>
      <c r="D46" s="29">
        <v>300824</v>
      </c>
      <c r="E46" s="29">
        <v>12769</v>
      </c>
      <c r="F46" s="46"/>
      <c r="G46" s="31">
        <v>4.24</v>
      </c>
      <c r="H46" s="7"/>
      <c r="I46" s="48">
        <v>5511</v>
      </c>
      <c r="J46" s="48">
        <v>2608</v>
      </c>
      <c r="K46" s="48">
        <v>3565</v>
      </c>
      <c r="L46" s="48">
        <v>1076</v>
      </c>
      <c r="M46" s="48">
        <v>9</v>
      </c>
      <c r="N46" s="43"/>
      <c r="O46" s="43"/>
    </row>
    <row r="47" spans="2:15" s="47" customFormat="1" ht="13.5" customHeight="1">
      <c r="B47" s="49" t="s">
        <v>287</v>
      </c>
      <c r="C47" s="45"/>
      <c r="D47" s="29">
        <v>298866</v>
      </c>
      <c r="E47" s="29">
        <v>12788</v>
      </c>
      <c r="F47" s="46"/>
      <c r="G47" s="31">
        <v>4.28</v>
      </c>
      <c r="H47" s="43"/>
      <c r="I47" s="48">
        <v>5341</v>
      </c>
      <c r="J47" s="48">
        <v>2596</v>
      </c>
      <c r="K47" s="48">
        <v>3743</v>
      </c>
      <c r="L47" s="48">
        <v>1100</v>
      </c>
      <c r="M47" s="48">
        <v>8</v>
      </c>
      <c r="N47" s="43"/>
      <c r="O47" s="72"/>
    </row>
    <row r="48" spans="2:15" s="47" customFormat="1" ht="13.5" customHeight="1">
      <c r="B48" s="49" t="s">
        <v>148</v>
      </c>
      <c r="C48" s="45"/>
      <c r="D48" s="29">
        <v>300211</v>
      </c>
      <c r="E48" s="29">
        <v>13484</v>
      </c>
      <c r="F48" s="46"/>
      <c r="G48" s="31">
        <v>4.49</v>
      </c>
      <c r="H48" s="7"/>
      <c r="I48" s="48">
        <v>5447</v>
      </c>
      <c r="J48" s="48">
        <v>2729</v>
      </c>
      <c r="K48" s="48">
        <v>4135</v>
      </c>
      <c r="L48" s="48">
        <v>1156</v>
      </c>
      <c r="M48" s="48">
        <v>17</v>
      </c>
      <c r="N48" s="43"/>
      <c r="O48" s="43"/>
    </row>
    <row r="49" spans="2:15" s="47" customFormat="1" ht="13.5" customHeight="1">
      <c r="B49" s="49" t="s">
        <v>270</v>
      </c>
      <c r="C49" s="45"/>
      <c r="D49" s="26">
        <v>300171</v>
      </c>
      <c r="E49" s="69">
        <v>14082</v>
      </c>
      <c r="F49" s="46"/>
      <c r="G49" s="70">
        <v>4.69</v>
      </c>
      <c r="H49" s="7"/>
      <c r="I49" s="71">
        <v>5451</v>
      </c>
      <c r="J49" s="71">
        <v>2847</v>
      </c>
      <c r="K49" s="71">
        <v>4562</v>
      </c>
      <c r="L49" s="71">
        <v>1192</v>
      </c>
      <c r="M49" s="71">
        <v>30</v>
      </c>
      <c r="N49" s="43"/>
      <c r="O49" s="43"/>
    </row>
    <row r="50" spans="2:15" s="80" customFormat="1" ht="13.5" customHeight="1" thickBot="1">
      <c r="B50" s="73" t="s">
        <v>283</v>
      </c>
      <c r="C50" s="74"/>
      <c r="D50" s="75">
        <v>300228</v>
      </c>
      <c r="E50" s="75">
        <v>14761</v>
      </c>
      <c r="F50" s="76"/>
      <c r="G50" s="77">
        <v>4.92</v>
      </c>
      <c r="H50" s="78"/>
      <c r="I50" s="75">
        <v>5506</v>
      </c>
      <c r="J50" s="75">
        <v>2975</v>
      </c>
      <c r="K50" s="75">
        <v>4998</v>
      </c>
      <c r="L50" s="75">
        <v>1246</v>
      </c>
      <c r="M50" s="75">
        <v>37</v>
      </c>
      <c r="N50" s="79"/>
      <c r="O50" s="79"/>
    </row>
    <row r="51" spans="4:13" ht="12.75"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2:13" ht="12.75">
      <c r="B52" s="62" t="s">
        <v>91</v>
      </c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</row>
    <row r="54" spans="2:13" ht="24.75" customHeight="1">
      <c r="B54" s="60" t="s">
        <v>33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</row>
    <row r="56" spans="5:13" ht="12.75">
      <c r="E56" s="28"/>
      <c r="I56" s="7"/>
      <c r="J56" s="7"/>
      <c r="K56" s="7"/>
      <c r="L56" s="7"/>
      <c r="M56" s="7"/>
    </row>
    <row r="57" spans="2:13" ht="12.75">
      <c r="B57" s="42" t="s">
        <v>111</v>
      </c>
      <c r="I57" s="7"/>
      <c r="J57" s="7"/>
      <c r="K57" s="7"/>
      <c r="L57" s="7"/>
      <c r="M57" s="7"/>
    </row>
    <row r="58" spans="9:13" ht="12.75">
      <c r="I58" s="7"/>
      <c r="J58" s="7"/>
      <c r="K58" s="7"/>
      <c r="L58" s="7"/>
      <c r="M58" s="7"/>
    </row>
    <row r="59" spans="9:13" ht="12.75">
      <c r="I59" s="7"/>
      <c r="J59" s="7"/>
      <c r="K59" s="7"/>
      <c r="L59" s="7"/>
      <c r="M59" s="7"/>
    </row>
  </sheetData>
  <sheetProtection/>
  <mergeCells count="3">
    <mergeCell ref="B54:M54"/>
    <mergeCell ref="B5:M5"/>
    <mergeCell ref="B52:M52"/>
  </mergeCells>
  <hyperlinks>
    <hyperlink ref="B57" location="INDICE!A1" display="(VOLVER AL ÍNDICE)"/>
  </hyperlinks>
  <printOptions/>
  <pageMargins left="0.75" right="0.75" top="1" bottom="0.5905511811023623" header="0" footer="0"/>
  <pageSetup horizontalDpi="300" verticalDpi="300" orientation="landscape" paperSize="9" r:id="rId2"/>
  <headerFooter alignWithMargins="0">
    <oddFooter>&amp;CPágina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Q55"/>
  <sheetViews>
    <sheetView zoomScalePageLayoutView="0" workbookViewId="0" topLeftCell="A28">
      <selection activeCell="A48" sqref="A48:IV48"/>
    </sheetView>
  </sheetViews>
  <sheetFormatPr defaultColWidth="11.421875" defaultRowHeight="12.75"/>
  <cols>
    <col min="1" max="1" width="3.28125" style="0" customWidth="1"/>
    <col min="2" max="2" width="14.7109375" style="0" customWidth="1"/>
    <col min="3" max="3" width="2.57421875" style="0" customWidth="1"/>
    <col min="4" max="5" width="12.00390625" style="0" customWidth="1"/>
    <col min="6" max="6" width="2.421875" style="0" customWidth="1"/>
    <col min="7" max="7" width="12.00390625" style="0" customWidth="1"/>
    <col min="8" max="8" width="2.421875" style="0" customWidth="1"/>
    <col min="9" max="12" width="9.7109375" style="0" customWidth="1"/>
    <col min="13" max="13" width="8.7109375" style="0" customWidth="1"/>
  </cols>
  <sheetData>
    <row r="1" ht="12.75" customHeight="1"/>
    <row r="2" ht="12.75" customHeight="1"/>
    <row r="3" ht="12.75" customHeight="1"/>
    <row r="4" ht="12.75" customHeight="1"/>
    <row r="5" spans="2:13" ht="36.75" customHeight="1">
      <c r="B5" s="61" t="s">
        <v>146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ht="15" customHeight="1"/>
    <row r="7" ht="15" customHeight="1"/>
    <row r="8" spans="2:13" ht="30" customHeight="1" thickBot="1">
      <c r="B8" s="10" t="s">
        <v>23</v>
      </c>
      <c r="C8" s="3"/>
      <c r="D8" s="2" t="s">
        <v>24</v>
      </c>
      <c r="E8" s="11" t="s">
        <v>25</v>
      </c>
      <c r="F8" s="3"/>
      <c r="G8" s="11" t="s">
        <v>26</v>
      </c>
      <c r="I8" s="2" t="s">
        <v>27</v>
      </c>
      <c r="J8" s="2" t="s">
        <v>28</v>
      </c>
      <c r="K8" s="2" t="s">
        <v>29</v>
      </c>
      <c r="L8" s="2" t="s">
        <v>30</v>
      </c>
      <c r="M8" s="2" t="s">
        <v>31</v>
      </c>
    </row>
    <row r="9" spans="2:13" ht="13.5" customHeight="1">
      <c r="B9" s="5" t="s">
        <v>94</v>
      </c>
      <c r="C9" s="1"/>
      <c r="D9" s="4">
        <v>160216</v>
      </c>
      <c r="E9" s="4">
        <v>349</v>
      </c>
      <c r="F9" s="6"/>
      <c r="G9" s="13">
        <v>0.21783092824686673</v>
      </c>
      <c r="H9" s="7"/>
      <c r="I9" s="24">
        <v>182</v>
      </c>
      <c r="J9" s="24">
        <v>27</v>
      </c>
      <c r="K9" s="24">
        <v>90</v>
      </c>
      <c r="L9" s="24">
        <v>48</v>
      </c>
      <c r="M9" s="24">
        <v>2</v>
      </c>
    </row>
    <row r="10" spans="2:13" ht="13.5" customHeight="1">
      <c r="B10" s="5" t="s">
        <v>95</v>
      </c>
      <c r="C10" s="1"/>
      <c r="D10" s="4">
        <v>154149</v>
      </c>
      <c r="E10" s="4">
        <v>337</v>
      </c>
      <c r="F10" s="6"/>
      <c r="G10" s="13">
        <v>0.2186196472244387</v>
      </c>
      <c r="H10" s="7"/>
      <c r="I10" s="23">
        <v>171</v>
      </c>
      <c r="J10" s="23">
        <v>48</v>
      </c>
      <c r="K10" s="23">
        <v>78</v>
      </c>
      <c r="L10" s="23">
        <v>39</v>
      </c>
      <c r="M10" s="23">
        <v>1</v>
      </c>
    </row>
    <row r="11" spans="2:13" ht="13.5" customHeight="1">
      <c r="B11" s="5" t="s">
        <v>96</v>
      </c>
      <c r="C11" s="1"/>
      <c r="D11" s="4">
        <v>154066</v>
      </c>
      <c r="E11" s="4">
        <v>383</v>
      </c>
      <c r="F11" s="6"/>
      <c r="G11" s="13">
        <v>0.24859475809068837</v>
      </c>
      <c r="H11" s="7"/>
      <c r="I11" s="23">
        <v>188</v>
      </c>
      <c r="J11" s="23">
        <v>64</v>
      </c>
      <c r="K11" s="23">
        <v>95</v>
      </c>
      <c r="L11" s="23">
        <v>35</v>
      </c>
      <c r="M11" s="23">
        <v>1</v>
      </c>
    </row>
    <row r="12" spans="2:13" ht="13.5" customHeight="1">
      <c r="B12" s="5" t="s">
        <v>97</v>
      </c>
      <c r="C12" s="1"/>
      <c r="D12" s="4">
        <v>153922</v>
      </c>
      <c r="E12" s="4">
        <v>405</v>
      </c>
      <c r="F12" s="6"/>
      <c r="G12" s="13">
        <v>0.26312028170112134</v>
      </c>
      <c r="H12" s="7"/>
      <c r="I12" s="23">
        <v>190</v>
      </c>
      <c r="J12" s="23">
        <v>67</v>
      </c>
      <c r="K12" s="23">
        <v>113</v>
      </c>
      <c r="L12" s="23">
        <v>34</v>
      </c>
      <c r="M12" s="23">
        <v>1</v>
      </c>
    </row>
    <row r="13" spans="2:13" ht="13.5" customHeight="1">
      <c r="B13" s="5" t="s">
        <v>98</v>
      </c>
      <c r="C13" s="1"/>
      <c r="D13" s="4">
        <v>153292</v>
      </c>
      <c r="E13" s="4">
        <v>502</v>
      </c>
      <c r="F13" s="6"/>
      <c r="G13" s="13">
        <v>0.3274795814523915</v>
      </c>
      <c r="H13" s="7"/>
      <c r="I13" s="23">
        <v>221</v>
      </c>
      <c r="J13" s="23">
        <v>105</v>
      </c>
      <c r="K13" s="23">
        <v>143</v>
      </c>
      <c r="L13" s="23">
        <v>33</v>
      </c>
      <c r="M13" s="23">
        <v>0</v>
      </c>
    </row>
    <row r="14" spans="2:13" ht="13.5" customHeight="1">
      <c r="B14" s="5" t="s">
        <v>99</v>
      </c>
      <c r="C14" s="1"/>
      <c r="D14" s="4">
        <v>152809</v>
      </c>
      <c r="E14" s="4">
        <v>926</v>
      </c>
      <c r="F14" s="6"/>
      <c r="G14" s="13">
        <v>0.6059852495599081</v>
      </c>
      <c r="H14" s="7"/>
      <c r="I14" s="23">
        <v>426</v>
      </c>
      <c r="J14" s="23">
        <v>134</v>
      </c>
      <c r="K14" s="23">
        <v>320</v>
      </c>
      <c r="L14" s="23">
        <v>46</v>
      </c>
      <c r="M14" s="23">
        <v>0</v>
      </c>
    </row>
    <row r="15" spans="2:13" ht="13.5" customHeight="1">
      <c r="B15" s="5" t="s">
        <v>100</v>
      </c>
      <c r="C15" s="1"/>
      <c r="D15" s="4">
        <v>152973</v>
      </c>
      <c r="E15" s="4">
        <v>2467</v>
      </c>
      <c r="F15" s="6"/>
      <c r="G15" s="13">
        <v>1.612702895282174</v>
      </c>
      <c r="H15" s="7"/>
      <c r="I15" s="23">
        <v>1127</v>
      </c>
      <c r="J15" s="23">
        <v>318</v>
      </c>
      <c r="K15" s="23">
        <v>884</v>
      </c>
      <c r="L15" s="23">
        <v>138</v>
      </c>
      <c r="M15" s="23">
        <v>0</v>
      </c>
    </row>
    <row r="16" spans="2:13" ht="13.5" customHeight="1">
      <c r="B16" s="5" t="s">
        <v>101</v>
      </c>
      <c r="C16" s="1"/>
      <c r="D16" s="4">
        <v>154222</v>
      </c>
      <c r="E16" s="4">
        <v>3909</v>
      </c>
      <c r="F16" s="6"/>
      <c r="G16" s="13">
        <v>2.534657830919065</v>
      </c>
      <c r="H16" s="7"/>
      <c r="I16" s="23">
        <v>1801</v>
      </c>
      <c r="J16" s="23">
        <v>570</v>
      </c>
      <c r="K16" s="23">
        <v>1386</v>
      </c>
      <c r="L16" s="23">
        <v>152</v>
      </c>
      <c r="M16" s="23">
        <v>0</v>
      </c>
    </row>
    <row r="17" spans="2:13" ht="13.5" customHeight="1">
      <c r="B17" s="5" t="s">
        <v>102</v>
      </c>
      <c r="C17" s="1"/>
      <c r="D17" s="4">
        <v>154299</v>
      </c>
      <c r="E17" s="4">
        <v>4817</v>
      </c>
      <c r="F17" s="6"/>
      <c r="G17" s="13">
        <v>3.12</v>
      </c>
      <c r="H17" s="7"/>
      <c r="I17" s="23">
        <v>2195</v>
      </c>
      <c r="J17" s="23">
        <v>747</v>
      </c>
      <c r="K17" s="23">
        <v>1715</v>
      </c>
      <c r="L17" s="23">
        <v>158</v>
      </c>
      <c r="M17" s="23">
        <v>2</v>
      </c>
    </row>
    <row r="18" spans="2:13" ht="13.5" customHeight="1">
      <c r="B18" s="25" t="s">
        <v>103</v>
      </c>
      <c r="C18" s="1"/>
      <c r="D18" s="26">
        <v>156234</v>
      </c>
      <c r="E18" s="26">
        <v>5474</v>
      </c>
      <c r="F18" s="6"/>
      <c r="G18" s="27">
        <v>3.5037187808031542</v>
      </c>
      <c r="H18" s="7"/>
      <c r="I18" s="23">
        <v>2500</v>
      </c>
      <c r="J18" s="23">
        <v>841</v>
      </c>
      <c r="K18" s="23">
        <v>1917</v>
      </c>
      <c r="L18" s="23">
        <v>209</v>
      </c>
      <c r="M18" s="23">
        <v>7</v>
      </c>
    </row>
    <row r="19" spans="2:13" ht="13.5" customHeight="1">
      <c r="B19" s="25" t="s">
        <v>104</v>
      </c>
      <c r="C19" s="1"/>
      <c r="D19" s="26">
        <v>153743</v>
      </c>
      <c r="E19" s="26">
        <v>6033</v>
      </c>
      <c r="F19" s="6"/>
      <c r="G19" s="27">
        <v>3.92</v>
      </c>
      <c r="H19" s="7"/>
      <c r="I19" s="23">
        <v>2711</v>
      </c>
      <c r="J19" s="23">
        <v>931</v>
      </c>
      <c r="K19" s="23">
        <v>2145</v>
      </c>
      <c r="L19" s="23">
        <v>245</v>
      </c>
      <c r="M19" s="23">
        <v>1</v>
      </c>
    </row>
    <row r="20" spans="2:13" ht="13.5" customHeight="1">
      <c r="B20" s="25" t="s">
        <v>105</v>
      </c>
      <c r="C20" s="1"/>
      <c r="D20" s="26">
        <v>155051</v>
      </c>
      <c r="E20" s="26">
        <v>6905</v>
      </c>
      <c r="F20" s="6"/>
      <c r="G20" s="27">
        <v>4.45</v>
      </c>
      <c r="H20" s="7"/>
      <c r="I20" s="23">
        <v>3001</v>
      </c>
      <c r="J20" s="23">
        <v>1097</v>
      </c>
      <c r="K20" s="23">
        <v>2504</v>
      </c>
      <c r="L20" s="23">
        <v>297</v>
      </c>
      <c r="M20" s="23">
        <v>6</v>
      </c>
    </row>
    <row r="21" spans="2:13" ht="13.5" customHeight="1">
      <c r="B21" s="36" t="s">
        <v>107</v>
      </c>
      <c r="C21" s="37"/>
      <c r="D21" s="38">
        <v>152976</v>
      </c>
      <c r="E21" s="38">
        <v>6955</v>
      </c>
      <c r="F21" s="39"/>
      <c r="G21" s="40">
        <v>4.546464804936722</v>
      </c>
      <c r="H21" s="41"/>
      <c r="I21" s="23">
        <v>3012</v>
      </c>
      <c r="J21" s="23">
        <v>1092</v>
      </c>
      <c r="K21" s="23">
        <v>2556</v>
      </c>
      <c r="L21" s="23">
        <v>294</v>
      </c>
      <c r="M21" s="23">
        <v>1</v>
      </c>
    </row>
    <row r="22" spans="2:13" ht="13.5" customHeight="1">
      <c r="B22" s="25" t="s">
        <v>106</v>
      </c>
      <c r="C22" s="1"/>
      <c r="D22" s="26">
        <v>152445</v>
      </c>
      <c r="E22" s="26">
        <v>6732</v>
      </c>
      <c r="F22" s="6"/>
      <c r="G22" s="27">
        <v>4.42</v>
      </c>
      <c r="H22" s="7"/>
      <c r="I22" s="23">
        <v>2813</v>
      </c>
      <c r="J22" s="23">
        <v>1061</v>
      </c>
      <c r="K22" s="23">
        <v>2529</v>
      </c>
      <c r="L22" s="23">
        <v>327</v>
      </c>
      <c r="M22" s="23">
        <v>2</v>
      </c>
    </row>
    <row r="23" spans="2:17" ht="13.5" customHeight="1">
      <c r="B23" s="25" t="s">
        <v>115</v>
      </c>
      <c r="C23" s="1"/>
      <c r="D23" s="26">
        <v>151034</v>
      </c>
      <c r="E23" s="26">
        <v>7115</v>
      </c>
      <c r="F23" s="6"/>
      <c r="G23" s="27">
        <v>4.71</v>
      </c>
      <c r="H23" s="7"/>
      <c r="I23" s="23">
        <v>3057</v>
      </c>
      <c r="J23" s="23">
        <v>1090</v>
      </c>
      <c r="K23" s="23">
        <v>2642</v>
      </c>
      <c r="L23" s="23">
        <v>324</v>
      </c>
      <c r="M23" s="23">
        <v>2</v>
      </c>
      <c r="Q23" s="52"/>
    </row>
    <row r="24" spans="2:17" ht="13.5" customHeight="1">
      <c r="B24" s="25" t="s">
        <v>112</v>
      </c>
      <c r="C24" s="1"/>
      <c r="D24" s="26">
        <v>153029</v>
      </c>
      <c r="E24" s="26">
        <v>8803</v>
      </c>
      <c r="F24" s="6"/>
      <c r="G24" s="27">
        <v>5.75250442726542</v>
      </c>
      <c r="H24" s="7"/>
      <c r="I24" s="23">
        <v>3770</v>
      </c>
      <c r="J24" s="23">
        <v>1356</v>
      </c>
      <c r="K24" s="23">
        <v>3277</v>
      </c>
      <c r="L24" s="23">
        <v>396</v>
      </c>
      <c r="M24" s="23">
        <v>4</v>
      </c>
      <c r="Q24" s="52"/>
    </row>
    <row r="25" spans="2:13" ht="13.5" customHeight="1">
      <c r="B25" s="25" t="s">
        <v>116</v>
      </c>
      <c r="C25" s="1"/>
      <c r="D25" s="26">
        <v>152085</v>
      </c>
      <c r="E25" s="26">
        <v>9402</v>
      </c>
      <c r="F25" s="6"/>
      <c r="G25" s="27">
        <v>6.182069237597396</v>
      </c>
      <c r="H25" s="7"/>
      <c r="I25" s="23">
        <v>4338</v>
      </c>
      <c r="J25" s="23">
        <v>1404</v>
      </c>
      <c r="K25" s="23">
        <v>3291</v>
      </c>
      <c r="L25" s="23">
        <v>366</v>
      </c>
      <c r="M25" s="23">
        <v>3</v>
      </c>
    </row>
    <row r="26" spans="2:13" ht="13.5" customHeight="1">
      <c r="B26" s="25" t="s">
        <v>113</v>
      </c>
      <c r="C26" s="1"/>
      <c r="D26" s="26">
        <v>153008</v>
      </c>
      <c r="E26" s="26">
        <v>10508</v>
      </c>
      <c r="F26" s="6"/>
      <c r="G26" s="27">
        <v>6.867614765241033</v>
      </c>
      <c r="H26" s="7"/>
      <c r="I26" s="23">
        <v>4594</v>
      </c>
      <c r="J26" s="23">
        <v>1718</v>
      </c>
      <c r="K26" s="23">
        <v>3765</v>
      </c>
      <c r="L26" s="23">
        <v>425</v>
      </c>
      <c r="M26" s="23">
        <v>6</v>
      </c>
    </row>
    <row r="27" spans="2:13" ht="13.5" customHeight="1">
      <c r="B27" s="25" t="s">
        <v>119</v>
      </c>
      <c r="C27" s="1"/>
      <c r="D27" s="26">
        <v>151570</v>
      </c>
      <c r="E27" s="26">
        <v>10137</v>
      </c>
      <c r="F27" s="6"/>
      <c r="G27" s="27">
        <v>6.69</v>
      </c>
      <c r="H27" s="7"/>
      <c r="I27" s="23">
        <v>4597</v>
      </c>
      <c r="J27" s="23">
        <v>1700</v>
      </c>
      <c r="K27" s="23">
        <v>3447</v>
      </c>
      <c r="L27" s="23">
        <v>389</v>
      </c>
      <c r="M27" s="23">
        <v>4</v>
      </c>
    </row>
    <row r="28" spans="2:13" ht="13.5" customHeight="1">
      <c r="B28" s="25" t="s">
        <v>117</v>
      </c>
      <c r="C28" s="1"/>
      <c r="D28" s="26">
        <v>152263</v>
      </c>
      <c r="E28" s="26">
        <v>10717</v>
      </c>
      <c r="F28" s="6"/>
      <c r="G28" s="27">
        <v>7.04</v>
      </c>
      <c r="H28" s="7"/>
      <c r="I28" s="23">
        <v>4729</v>
      </c>
      <c r="J28" s="23">
        <v>1875</v>
      </c>
      <c r="K28" s="23">
        <v>3657</v>
      </c>
      <c r="L28" s="23">
        <v>450</v>
      </c>
      <c r="M28" s="23">
        <v>6</v>
      </c>
    </row>
    <row r="29" spans="2:13" ht="13.5" customHeight="1">
      <c r="B29" s="25" t="s">
        <v>121</v>
      </c>
      <c r="C29" s="1"/>
      <c r="D29" s="26">
        <v>150061</v>
      </c>
      <c r="E29" s="26">
        <v>9836</v>
      </c>
      <c r="F29" s="6"/>
      <c r="G29" s="27">
        <v>6.55</v>
      </c>
      <c r="H29" s="43"/>
      <c r="I29" s="23">
        <v>4339</v>
      </c>
      <c r="J29" s="23">
        <v>1792</v>
      </c>
      <c r="K29" s="23">
        <v>3252</v>
      </c>
      <c r="L29" s="23">
        <v>448</v>
      </c>
      <c r="M29" s="23">
        <v>5</v>
      </c>
    </row>
    <row r="30" spans="2:13" ht="13.5" customHeight="1">
      <c r="B30" s="25" t="s">
        <v>120</v>
      </c>
      <c r="C30" s="1"/>
      <c r="D30" s="26">
        <v>151301</v>
      </c>
      <c r="E30" s="26">
        <v>10369</v>
      </c>
      <c r="F30" s="6"/>
      <c r="G30" s="27">
        <v>6.85</v>
      </c>
      <c r="H30" s="7"/>
      <c r="I30" s="23">
        <v>4592</v>
      </c>
      <c r="J30" s="23">
        <v>1924</v>
      </c>
      <c r="K30" s="23">
        <v>3350</v>
      </c>
      <c r="L30" s="23">
        <v>498</v>
      </c>
      <c r="M30" s="23">
        <v>5</v>
      </c>
    </row>
    <row r="31" spans="2:13" ht="13.5" customHeight="1">
      <c r="B31" s="25" t="s">
        <v>123</v>
      </c>
      <c r="C31" s="1"/>
      <c r="D31" s="26">
        <v>148776</v>
      </c>
      <c r="E31" s="26">
        <v>9770</v>
      </c>
      <c r="F31" s="6"/>
      <c r="G31" s="27">
        <v>6.57</v>
      </c>
      <c r="H31" s="7"/>
      <c r="I31" s="23">
        <v>4534</v>
      </c>
      <c r="J31" s="23">
        <v>1784</v>
      </c>
      <c r="K31" s="23">
        <v>2977</v>
      </c>
      <c r="L31" s="23">
        <v>469</v>
      </c>
      <c r="M31" s="23">
        <v>6</v>
      </c>
    </row>
    <row r="32" spans="2:13" ht="13.5" customHeight="1">
      <c r="B32" s="25" t="s">
        <v>122</v>
      </c>
      <c r="C32" s="1"/>
      <c r="D32" s="26">
        <v>149624</v>
      </c>
      <c r="E32" s="26">
        <v>10397</v>
      </c>
      <c r="F32" s="6"/>
      <c r="G32" s="27">
        <v>6.95</v>
      </c>
      <c r="H32" s="7"/>
      <c r="I32" s="23">
        <v>4718</v>
      </c>
      <c r="J32" s="23">
        <v>1949</v>
      </c>
      <c r="K32" s="23">
        <v>3178</v>
      </c>
      <c r="L32" s="23">
        <v>546</v>
      </c>
      <c r="M32" s="23">
        <v>6</v>
      </c>
    </row>
    <row r="33" spans="2:13" ht="13.5" customHeight="1">
      <c r="B33" s="25" t="s">
        <v>126</v>
      </c>
      <c r="C33" s="1"/>
      <c r="D33" s="26">
        <v>147458</v>
      </c>
      <c r="E33" s="26">
        <v>9333</v>
      </c>
      <c r="F33" s="6"/>
      <c r="G33" s="27">
        <v>6.33</v>
      </c>
      <c r="H33" s="7"/>
      <c r="I33" s="23">
        <v>4442</v>
      </c>
      <c r="J33" s="23">
        <v>1722</v>
      </c>
      <c r="K33" s="23">
        <v>2699</v>
      </c>
      <c r="L33" s="23">
        <v>464</v>
      </c>
      <c r="M33" s="23">
        <v>6</v>
      </c>
    </row>
    <row r="34" spans="2:13" ht="13.5" customHeight="1">
      <c r="B34" s="25" t="s">
        <v>124</v>
      </c>
      <c r="C34" s="1"/>
      <c r="D34" s="26">
        <v>148220</v>
      </c>
      <c r="E34" s="26">
        <v>9739</v>
      </c>
      <c r="F34" s="6"/>
      <c r="G34" s="27">
        <v>6.57</v>
      </c>
      <c r="H34" s="7"/>
      <c r="I34" s="48">
        <v>4589</v>
      </c>
      <c r="J34" s="48">
        <v>1811</v>
      </c>
      <c r="K34" s="48">
        <v>2823</v>
      </c>
      <c r="L34" s="48">
        <v>510</v>
      </c>
      <c r="M34" s="48">
        <v>6</v>
      </c>
    </row>
    <row r="35" spans="2:13" ht="13.5" customHeight="1">
      <c r="B35" s="25" t="s">
        <v>131</v>
      </c>
      <c r="C35" s="1"/>
      <c r="D35" s="26">
        <v>146452</v>
      </c>
      <c r="E35" s="26">
        <v>9232</v>
      </c>
      <c r="F35" s="6"/>
      <c r="G35" s="27">
        <v>6.3</v>
      </c>
      <c r="H35" s="7"/>
      <c r="I35" s="48">
        <v>4308</v>
      </c>
      <c r="J35" s="48">
        <v>1767</v>
      </c>
      <c r="K35" s="48">
        <v>2652</v>
      </c>
      <c r="L35" s="48">
        <v>499</v>
      </c>
      <c r="M35" s="48">
        <v>6</v>
      </c>
    </row>
    <row r="36" spans="2:13" ht="13.5" customHeight="1">
      <c r="B36" s="25" t="s">
        <v>125</v>
      </c>
      <c r="C36" s="1"/>
      <c r="D36" s="26">
        <v>146752</v>
      </c>
      <c r="E36" s="26">
        <v>9190</v>
      </c>
      <c r="F36" s="6"/>
      <c r="G36" s="27">
        <v>6.26</v>
      </c>
      <c r="H36" s="7"/>
      <c r="I36" s="48">
        <v>4453</v>
      </c>
      <c r="J36" s="48">
        <v>1767</v>
      </c>
      <c r="K36" s="48">
        <v>2449</v>
      </c>
      <c r="L36" s="48">
        <v>511</v>
      </c>
      <c r="M36" s="48">
        <v>10</v>
      </c>
    </row>
    <row r="37" spans="2:13" ht="13.5" customHeight="1">
      <c r="B37" s="25" t="s">
        <v>132</v>
      </c>
      <c r="C37" s="1"/>
      <c r="D37" s="26">
        <v>144930</v>
      </c>
      <c r="E37" s="26">
        <v>8000</v>
      </c>
      <c r="F37" s="6"/>
      <c r="G37" s="27">
        <v>5.52</v>
      </c>
      <c r="H37" s="43"/>
      <c r="I37" s="48">
        <v>3981</v>
      </c>
      <c r="J37" s="48">
        <v>1686</v>
      </c>
      <c r="K37" s="48">
        <v>1862</v>
      </c>
      <c r="L37" s="48">
        <v>463</v>
      </c>
      <c r="M37" s="48">
        <v>8</v>
      </c>
    </row>
    <row r="38" spans="2:13" ht="13.5" customHeight="1">
      <c r="B38" s="25" t="s">
        <v>129</v>
      </c>
      <c r="C38" s="1"/>
      <c r="D38" s="26">
        <v>145506</v>
      </c>
      <c r="E38" s="26">
        <v>8203</v>
      </c>
      <c r="F38" s="6"/>
      <c r="G38" s="27">
        <v>5.64</v>
      </c>
      <c r="H38" s="7"/>
      <c r="I38" s="48">
        <v>4362</v>
      </c>
      <c r="J38" s="48">
        <v>1649</v>
      </c>
      <c r="K38" s="48">
        <v>1688</v>
      </c>
      <c r="L38" s="48">
        <v>488</v>
      </c>
      <c r="M38" s="48">
        <v>10</v>
      </c>
    </row>
    <row r="39" spans="2:13" s="47" customFormat="1" ht="13.5" customHeight="1">
      <c r="B39" s="25" t="s">
        <v>140</v>
      </c>
      <c r="C39" s="1"/>
      <c r="D39" s="26">
        <v>143197</v>
      </c>
      <c r="E39" s="26">
        <v>6931</v>
      </c>
      <c r="F39" s="6"/>
      <c r="G39" s="27">
        <v>4.84</v>
      </c>
      <c r="H39" s="43"/>
      <c r="I39" s="48">
        <v>3393</v>
      </c>
      <c r="J39" s="48">
        <v>1570</v>
      </c>
      <c r="K39" s="48">
        <v>1517</v>
      </c>
      <c r="L39" s="48">
        <v>441</v>
      </c>
      <c r="M39" s="48">
        <v>10</v>
      </c>
    </row>
    <row r="40" spans="2:13" ht="13.5" customHeight="1">
      <c r="B40" s="25" t="s">
        <v>133</v>
      </c>
      <c r="C40" s="1"/>
      <c r="D40" s="26">
        <v>144513</v>
      </c>
      <c r="E40" s="26">
        <v>8074</v>
      </c>
      <c r="F40" s="6"/>
      <c r="G40" s="27">
        <v>5.59</v>
      </c>
      <c r="H40" s="7"/>
      <c r="I40" s="48">
        <v>4380</v>
      </c>
      <c r="J40" s="48">
        <v>1616</v>
      </c>
      <c r="K40" s="48">
        <v>1582</v>
      </c>
      <c r="L40" s="48">
        <v>488</v>
      </c>
      <c r="M40" s="48">
        <v>8</v>
      </c>
    </row>
    <row r="41" spans="2:13" s="47" customFormat="1" ht="13.5" customHeight="1">
      <c r="B41" s="49" t="s">
        <v>145</v>
      </c>
      <c r="C41" s="1"/>
      <c r="D41" s="26">
        <v>142105</v>
      </c>
      <c r="E41" s="26">
        <v>6663</v>
      </c>
      <c r="F41" s="6"/>
      <c r="G41" s="27">
        <v>4.69</v>
      </c>
      <c r="H41" s="7"/>
      <c r="I41" s="48">
        <v>3094</v>
      </c>
      <c r="J41" s="48">
        <v>1629</v>
      </c>
      <c r="K41" s="48">
        <v>1458</v>
      </c>
      <c r="L41" s="48">
        <v>476</v>
      </c>
      <c r="M41" s="48">
        <v>6</v>
      </c>
    </row>
    <row r="42" spans="2:13" ht="13.5" customHeight="1">
      <c r="B42" s="49" t="s">
        <v>141</v>
      </c>
      <c r="C42" s="1"/>
      <c r="D42" s="26">
        <v>142867</v>
      </c>
      <c r="E42" s="26">
        <v>7214</v>
      </c>
      <c r="F42" s="6"/>
      <c r="G42" s="27">
        <v>5.05</v>
      </c>
      <c r="H42" s="7"/>
      <c r="I42" s="48">
        <v>3673</v>
      </c>
      <c r="J42" s="48">
        <v>1581</v>
      </c>
      <c r="K42" s="48">
        <v>1442</v>
      </c>
      <c r="L42" s="48">
        <v>511</v>
      </c>
      <c r="M42" s="48">
        <v>7</v>
      </c>
    </row>
    <row r="43" spans="2:15" s="47" customFormat="1" ht="13.5" customHeight="1">
      <c r="B43" s="49" t="s">
        <v>143</v>
      </c>
      <c r="C43" s="1"/>
      <c r="D43" s="26">
        <v>142624</v>
      </c>
      <c r="E43" s="26">
        <v>7135</v>
      </c>
      <c r="F43" s="6"/>
      <c r="G43" s="27">
        <v>5</v>
      </c>
      <c r="H43" s="7"/>
      <c r="I43" s="48">
        <v>3555</v>
      </c>
      <c r="J43" s="48">
        <v>1548</v>
      </c>
      <c r="K43" s="48">
        <v>1484</v>
      </c>
      <c r="L43" s="48">
        <v>543</v>
      </c>
      <c r="M43" s="48">
        <v>5</v>
      </c>
      <c r="N43" s="43"/>
      <c r="O43" s="43"/>
    </row>
    <row r="44" spans="2:15" s="47" customFormat="1" ht="13.5" customHeight="1">
      <c r="B44" s="49" t="s">
        <v>144</v>
      </c>
      <c r="C44" s="1"/>
      <c r="D44" s="26">
        <v>141372</v>
      </c>
      <c r="E44" s="26">
        <v>6262</v>
      </c>
      <c r="F44" s="6"/>
      <c r="G44" s="27">
        <v>4.43</v>
      </c>
      <c r="H44" s="7"/>
      <c r="I44" s="48">
        <v>2671</v>
      </c>
      <c r="J44" s="48">
        <v>1520</v>
      </c>
      <c r="K44" s="48">
        <v>1502</v>
      </c>
      <c r="L44" s="48">
        <v>563</v>
      </c>
      <c r="M44" s="48">
        <v>6</v>
      </c>
      <c r="N44" s="43"/>
      <c r="O44" s="43"/>
    </row>
    <row r="45" spans="2:15" s="47" customFormat="1" ht="13.5" customHeight="1">
      <c r="B45" s="49" t="s">
        <v>287</v>
      </c>
      <c r="C45" s="1"/>
      <c r="D45" s="26">
        <v>140382</v>
      </c>
      <c r="E45" s="26">
        <v>6221</v>
      </c>
      <c r="F45" s="6"/>
      <c r="G45" s="27">
        <v>4.43</v>
      </c>
      <c r="H45" s="43"/>
      <c r="I45" s="48">
        <v>2570</v>
      </c>
      <c r="J45" s="48">
        <v>1489</v>
      </c>
      <c r="K45" s="48">
        <v>1586</v>
      </c>
      <c r="L45" s="48">
        <v>570</v>
      </c>
      <c r="M45" s="48">
        <v>6</v>
      </c>
      <c r="N45" s="43"/>
      <c r="O45" s="72"/>
    </row>
    <row r="46" spans="2:15" s="47" customFormat="1" ht="13.5" customHeight="1">
      <c r="B46" s="49" t="s">
        <v>148</v>
      </c>
      <c r="C46" s="1"/>
      <c r="D46" s="26">
        <v>141000</v>
      </c>
      <c r="E46" s="26">
        <v>6534</v>
      </c>
      <c r="F46" s="6"/>
      <c r="G46" s="27">
        <v>4.63</v>
      </c>
      <c r="H46" s="43"/>
      <c r="I46" s="48">
        <v>2635</v>
      </c>
      <c r="J46" s="48">
        <v>1549</v>
      </c>
      <c r="K46" s="48">
        <v>1736</v>
      </c>
      <c r="L46" s="48">
        <v>602</v>
      </c>
      <c r="M46" s="48">
        <v>12</v>
      </c>
      <c r="N46" s="43"/>
      <c r="O46" s="43"/>
    </row>
    <row r="47" spans="2:15" s="47" customFormat="1" ht="13.5" customHeight="1">
      <c r="B47" s="49" t="s">
        <v>270</v>
      </c>
      <c r="C47" s="1"/>
      <c r="D47" s="26">
        <v>140951</v>
      </c>
      <c r="E47" s="26">
        <v>6829</v>
      </c>
      <c r="F47" s="6"/>
      <c r="G47" s="27">
        <v>4.84</v>
      </c>
      <c r="H47" s="7"/>
      <c r="I47" s="48">
        <v>2610</v>
      </c>
      <c r="J47" s="48">
        <v>1608</v>
      </c>
      <c r="K47" s="48">
        <v>1963</v>
      </c>
      <c r="L47" s="48">
        <v>626</v>
      </c>
      <c r="M47" s="48">
        <v>22</v>
      </c>
      <c r="N47" s="43"/>
      <c r="O47" s="43"/>
    </row>
    <row r="48" spans="2:15" s="80" customFormat="1" ht="13.5" customHeight="1" thickBot="1">
      <c r="B48" s="73" t="s">
        <v>283</v>
      </c>
      <c r="C48" s="74"/>
      <c r="D48" s="81">
        <v>140909</v>
      </c>
      <c r="E48" s="81">
        <v>7153</v>
      </c>
      <c r="F48" s="76"/>
      <c r="G48" s="82">
        <v>5.08</v>
      </c>
      <c r="H48" s="78"/>
      <c r="I48" s="83">
        <v>2638</v>
      </c>
      <c r="J48" s="78">
        <v>1681</v>
      </c>
      <c r="K48" s="78">
        <v>2145</v>
      </c>
      <c r="L48" s="78">
        <v>664</v>
      </c>
      <c r="M48" s="78">
        <v>25</v>
      </c>
      <c r="N48" s="79"/>
      <c r="O48" s="79"/>
    </row>
    <row r="49" spans="4:13" ht="12.75"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2:13" ht="12.75">
      <c r="B50" s="62" t="s">
        <v>91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</row>
    <row r="52" spans="2:14" ht="24.75" customHeight="1">
      <c r="B52" s="60" t="s">
        <v>33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</row>
    <row r="55" spans="2:13" ht="12.75">
      <c r="B55" s="42" t="s">
        <v>111</v>
      </c>
      <c r="I55" s="28"/>
      <c r="J55" s="7"/>
      <c r="K55" s="7"/>
      <c r="L55" s="7"/>
      <c r="M55" s="7"/>
    </row>
  </sheetData>
  <sheetProtection/>
  <mergeCells count="3">
    <mergeCell ref="B52:N52"/>
    <mergeCell ref="B5:M5"/>
    <mergeCell ref="B50:M50"/>
  </mergeCells>
  <hyperlinks>
    <hyperlink ref="B55" location="INDICE!A1" display="(VOLVER AL ÍNDICE)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P55"/>
  <sheetViews>
    <sheetView zoomScalePageLayoutView="0" workbookViewId="0" topLeftCell="A37">
      <selection activeCell="B67" sqref="B67"/>
    </sheetView>
  </sheetViews>
  <sheetFormatPr defaultColWidth="11.421875" defaultRowHeight="12.75"/>
  <cols>
    <col min="1" max="1" width="3.7109375" style="0" customWidth="1"/>
    <col min="2" max="2" width="14.7109375" style="0" customWidth="1"/>
    <col min="3" max="3" width="2.57421875" style="0" customWidth="1"/>
    <col min="4" max="5" width="12.00390625" style="0" customWidth="1"/>
    <col min="6" max="6" width="2.421875" style="0" customWidth="1"/>
    <col min="7" max="7" width="12.00390625" style="0" customWidth="1"/>
    <col min="8" max="8" width="2.421875" style="0" customWidth="1"/>
    <col min="9" max="12" width="9.7109375" style="0" customWidth="1"/>
    <col min="13" max="13" width="8.7109375" style="0" customWidth="1"/>
  </cols>
  <sheetData>
    <row r="1" ht="12.75" customHeight="1"/>
    <row r="2" ht="12.75" customHeight="1"/>
    <row r="3" ht="12.75" customHeight="1"/>
    <row r="4" ht="12.75" customHeight="1"/>
    <row r="5" spans="2:13" ht="36.75" customHeight="1">
      <c r="B5" s="61" t="s">
        <v>147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ht="15" customHeight="1"/>
    <row r="7" ht="18" customHeight="1"/>
    <row r="8" spans="2:13" ht="30" customHeight="1" thickBot="1">
      <c r="B8" s="10" t="s">
        <v>23</v>
      </c>
      <c r="C8" s="3"/>
      <c r="D8" s="2" t="s">
        <v>24</v>
      </c>
      <c r="E8" s="11" t="s">
        <v>25</v>
      </c>
      <c r="F8" s="3"/>
      <c r="G8" s="11" t="s">
        <v>26</v>
      </c>
      <c r="I8" s="2" t="s">
        <v>27</v>
      </c>
      <c r="J8" s="2" t="s">
        <v>28</v>
      </c>
      <c r="K8" s="2" t="s">
        <v>29</v>
      </c>
      <c r="L8" s="2" t="s">
        <v>30</v>
      </c>
      <c r="M8" s="2" t="s">
        <v>31</v>
      </c>
    </row>
    <row r="9" spans="2:13" ht="13.5" customHeight="1">
      <c r="B9" s="5" t="s">
        <v>94</v>
      </c>
      <c r="C9" s="1"/>
      <c r="D9" s="4">
        <v>170484</v>
      </c>
      <c r="E9" s="4">
        <v>432</v>
      </c>
      <c r="F9" s="6"/>
      <c r="G9" s="13">
        <v>0.2533962131343704</v>
      </c>
      <c r="H9" s="7"/>
      <c r="I9" s="4">
        <v>234</v>
      </c>
      <c r="J9" s="4">
        <v>18</v>
      </c>
      <c r="K9" s="4">
        <v>136</v>
      </c>
      <c r="L9" s="4">
        <v>39</v>
      </c>
      <c r="M9" s="4">
        <v>5</v>
      </c>
    </row>
    <row r="10" spans="2:13" ht="13.5" customHeight="1">
      <c r="B10" s="5" t="s">
        <v>95</v>
      </c>
      <c r="C10" s="1"/>
      <c r="D10" s="4">
        <v>165656</v>
      </c>
      <c r="E10" s="4">
        <v>428</v>
      </c>
      <c r="F10" s="6"/>
      <c r="G10" s="13">
        <v>0.25836673588641523</v>
      </c>
      <c r="H10" s="7"/>
      <c r="I10" s="4">
        <v>198</v>
      </c>
      <c r="J10" s="4">
        <v>38</v>
      </c>
      <c r="K10" s="4">
        <v>155</v>
      </c>
      <c r="L10" s="4">
        <v>37</v>
      </c>
      <c r="M10" s="4">
        <v>0</v>
      </c>
    </row>
    <row r="11" spans="2:13" ht="13.5" customHeight="1">
      <c r="B11" s="5" t="s">
        <v>96</v>
      </c>
      <c r="C11" s="1"/>
      <c r="D11" s="4">
        <v>165880</v>
      </c>
      <c r="E11" s="4">
        <v>463</v>
      </c>
      <c r="F11" s="6"/>
      <c r="G11" s="13">
        <v>0.2791174342898481</v>
      </c>
      <c r="H11" s="7"/>
      <c r="I11" s="4">
        <v>208</v>
      </c>
      <c r="J11" s="4">
        <v>39</v>
      </c>
      <c r="K11" s="4">
        <v>186</v>
      </c>
      <c r="L11" s="4">
        <v>30</v>
      </c>
      <c r="M11" s="4">
        <v>0</v>
      </c>
    </row>
    <row r="12" spans="2:13" ht="13.5" customHeight="1">
      <c r="B12" s="5" t="s">
        <v>97</v>
      </c>
      <c r="C12" s="1"/>
      <c r="D12" s="4">
        <v>166076</v>
      </c>
      <c r="E12" s="4">
        <v>499</v>
      </c>
      <c r="F12" s="6"/>
      <c r="G12" s="13">
        <v>0.30046484741925383</v>
      </c>
      <c r="H12" s="7"/>
      <c r="I12" s="4">
        <v>213</v>
      </c>
      <c r="J12" s="4">
        <v>47</v>
      </c>
      <c r="K12" s="4">
        <v>211</v>
      </c>
      <c r="L12" s="4">
        <v>28</v>
      </c>
      <c r="M12" s="4">
        <v>0</v>
      </c>
    </row>
    <row r="13" spans="2:13" ht="13.5" customHeight="1">
      <c r="B13" s="5" t="s">
        <v>98</v>
      </c>
      <c r="C13" s="1"/>
      <c r="D13" s="4">
        <v>165837</v>
      </c>
      <c r="E13" s="4">
        <v>638</v>
      </c>
      <c r="F13" s="6"/>
      <c r="G13" s="13">
        <v>0.3847151118266732</v>
      </c>
      <c r="H13" s="7"/>
      <c r="I13" s="4">
        <v>250</v>
      </c>
      <c r="J13" s="4">
        <v>67</v>
      </c>
      <c r="K13" s="4">
        <v>290</v>
      </c>
      <c r="L13" s="4">
        <v>31</v>
      </c>
      <c r="M13" s="4">
        <v>0</v>
      </c>
    </row>
    <row r="14" spans="2:13" ht="13.5" customHeight="1">
      <c r="B14" s="5" t="s">
        <v>99</v>
      </c>
      <c r="C14" s="1"/>
      <c r="D14" s="4">
        <v>165484</v>
      </c>
      <c r="E14" s="4">
        <v>1118</v>
      </c>
      <c r="F14" s="6"/>
      <c r="G14" s="13">
        <v>0.6755940151313722</v>
      </c>
      <c r="H14" s="7"/>
      <c r="I14" s="4">
        <v>345</v>
      </c>
      <c r="J14" s="4">
        <v>92</v>
      </c>
      <c r="K14" s="4">
        <v>633</v>
      </c>
      <c r="L14" s="4">
        <v>48</v>
      </c>
      <c r="M14" s="4">
        <v>0</v>
      </c>
    </row>
    <row r="15" spans="2:13" ht="13.5" customHeight="1">
      <c r="B15" s="5" t="s">
        <v>100</v>
      </c>
      <c r="C15" s="1"/>
      <c r="D15" s="4">
        <v>165603</v>
      </c>
      <c r="E15" s="4">
        <v>2314</v>
      </c>
      <c r="F15" s="6"/>
      <c r="G15" s="13">
        <v>1.397317681442969</v>
      </c>
      <c r="H15" s="7"/>
      <c r="I15" s="4">
        <v>759</v>
      </c>
      <c r="J15" s="4">
        <v>151</v>
      </c>
      <c r="K15" s="4">
        <v>1305</v>
      </c>
      <c r="L15" s="4">
        <v>99</v>
      </c>
      <c r="M15" s="4">
        <v>0</v>
      </c>
    </row>
    <row r="16" spans="2:13" ht="13.5" customHeight="1">
      <c r="B16" s="5" t="s">
        <v>101</v>
      </c>
      <c r="C16" s="1"/>
      <c r="D16" s="4">
        <v>166921</v>
      </c>
      <c r="E16" s="4">
        <v>3580</v>
      </c>
      <c r="F16" s="6"/>
      <c r="G16" s="13">
        <v>2.1447271463746325</v>
      </c>
      <c r="H16" s="7"/>
      <c r="I16" s="4">
        <v>1251</v>
      </c>
      <c r="J16" s="4">
        <v>242</v>
      </c>
      <c r="K16" s="4">
        <v>1946</v>
      </c>
      <c r="L16" s="4">
        <v>141</v>
      </c>
      <c r="M16" s="4">
        <v>0</v>
      </c>
    </row>
    <row r="17" spans="2:13" ht="13.5" customHeight="1">
      <c r="B17" s="5" t="s">
        <v>102</v>
      </c>
      <c r="C17" s="1"/>
      <c r="D17" s="4">
        <v>167414</v>
      </c>
      <c r="E17" s="4">
        <v>4530</v>
      </c>
      <c r="F17" s="6"/>
      <c r="G17" s="13">
        <v>2.71</v>
      </c>
      <c r="H17" s="7"/>
      <c r="I17" s="4">
        <v>1655</v>
      </c>
      <c r="J17" s="4">
        <v>324</v>
      </c>
      <c r="K17" s="4">
        <v>2384</v>
      </c>
      <c r="L17" s="4">
        <v>166</v>
      </c>
      <c r="M17" s="4">
        <v>1</v>
      </c>
    </row>
    <row r="18" spans="2:13" ht="13.5" customHeight="1">
      <c r="B18" s="25" t="s">
        <v>103</v>
      </c>
      <c r="C18" s="1"/>
      <c r="D18" s="26">
        <v>169597</v>
      </c>
      <c r="E18" s="26">
        <v>5160</v>
      </c>
      <c r="F18" s="6"/>
      <c r="G18" s="27">
        <v>3.0425066481128793</v>
      </c>
      <c r="H18" s="7"/>
      <c r="I18" s="4">
        <v>1888</v>
      </c>
      <c r="J18" s="4">
        <v>368</v>
      </c>
      <c r="K18" s="4">
        <v>2689</v>
      </c>
      <c r="L18" s="4">
        <v>208</v>
      </c>
      <c r="M18" s="4">
        <v>7</v>
      </c>
    </row>
    <row r="19" spans="2:13" ht="13.5" customHeight="1">
      <c r="B19" s="25" t="s">
        <v>104</v>
      </c>
      <c r="C19" s="1"/>
      <c r="D19" s="26">
        <v>167258</v>
      </c>
      <c r="E19" s="26">
        <v>5714</v>
      </c>
      <c r="F19" s="6"/>
      <c r="G19" s="27">
        <v>3.42</v>
      </c>
      <c r="H19" s="7"/>
      <c r="I19" s="4">
        <v>2158</v>
      </c>
      <c r="J19" s="4">
        <v>404</v>
      </c>
      <c r="K19" s="4">
        <v>2930</v>
      </c>
      <c r="L19" s="4">
        <v>222</v>
      </c>
      <c r="M19" s="4">
        <v>0</v>
      </c>
    </row>
    <row r="20" spans="2:13" ht="13.5" customHeight="1">
      <c r="B20" s="25" t="s">
        <v>105</v>
      </c>
      <c r="C20" s="1"/>
      <c r="D20" s="26">
        <v>168658</v>
      </c>
      <c r="E20" s="26">
        <v>6534</v>
      </c>
      <c r="F20" s="6"/>
      <c r="G20" s="27">
        <v>3.87</v>
      </c>
      <c r="H20" s="7"/>
      <c r="I20" s="4">
        <v>2445</v>
      </c>
      <c r="J20" s="4">
        <v>473</v>
      </c>
      <c r="K20" s="4">
        <v>3354</v>
      </c>
      <c r="L20" s="4">
        <v>253</v>
      </c>
      <c r="M20" s="4">
        <v>9</v>
      </c>
    </row>
    <row r="21" spans="2:13" ht="13.5" customHeight="1">
      <c r="B21" s="36" t="s">
        <v>107</v>
      </c>
      <c r="C21" s="37"/>
      <c r="D21" s="38">
        <v>166967</v>
      </c>
      <c r="E21" s="38">
        <v>6803</v>
      </c>
      <c r="F21" s="39"/>
      <c r="G21" s="40">
        <f>(E21/D21)*100</f>
        <v>4.074457826995754</v>
      </c>
      <c r="H21" s="41"/>
      <c r="I21" s="4">
        <v>2548</v>
      </c>
      <c r="J21" s="4">
        <v>520</v>
      </c>
      <c r="K21" s="4">
        <v>3469</v>
      </c>
      <c r="L21" s="4">
        <v>266</v>
      </c>
      <c r="M21" s="4">
        <v>0</v>
      </c>
    </row>
    <row r="22" spans="2:13" ht="13.5" customHeight="1">
      <c r="B22" s="25" t="s">
        <v>106</v>
      </c>
      <c r="C22" s="1"/>
      <c r="D22" s="26">
        <v>166924</v>
      </c>
      <c r="E22" s="26">
        <v>6786</v>
      </c>
      <c r="F22" s="6"/>
      <c r="G22" s="27">
        <v>4.07</v>
      </c>
      <c r="H22" s="7"/>
      <c r="I22" s="4">
        <v>2586</v>
      </c>
      <c r="J22" s="4">
        <v>533</v>
      </c>
      <c r="K22" s="4">
        <v>3391</v>
      </c>
      <c r="L22" s="4">
        <v>276</v>
      </c>
      <c r="M22" s="4">
        <v>0</v>
      </c>
    </row>
    <row r="23" spans="2:13" ht="13.5" customHeight="1">
      <c r="B23" s="25" t="s">
        <v>115</v>
      </c>
      <c r="C23" s="1"/>
      <c r="D23" s="26">
        <v>165530</v>
      </c>
      <c r="E23" s="26">
        <v>7041</v>
      </c>
      <c r="F23" s="6"/>
      <c r="G23" s="27">
        <v>4.25</v>
      </c>
      <c r="H23" s="7"/>
      <c r="I23" s="4">
        <v>2802</v>
      </c>
      <c r="J23" s="4">
        <v>552</v>
      </c>
      <c r="K23" s="4">
        <v>3419</v>
      </c>
      <c r="L23" s="4">
        <v>268</v>
      </c>
      <c r="M23" s="4">
        <v>0</v>
      </c>
    </row>
    <row r="24" spans="2:13" ht="13.5" customHeight="1">
      <c r="B24" s="25" t="s">
        <v>112</v>
      </c>
      <c r="C24" s="1"/>
      <c r="D24" s="26">
        <v>167623</v>
      </c>
      <c r="E24" s="26">
        <v>8549</v>
      </c>
      <c r="F24" s="6"/>
      <c r="G24" s="27">
        <v>5.100135422943152</v>
      </c>
      <c r="H24" s="7"/>
      <c r="I24" s="4">
        <v>3353</v>
      </c>
      <c r="J24" s="4">
        <v>698</v>
      </c>
      <c r="K24" s="4">
        <v>4198</v>
      </c>
      <c r="L24" s="4">
        <v>300</v>
      </c>
      <c r="M24" s="4">
        <v>0</v>
      </c>
    </row>
    <row r="25" spans="2:13" ht="13.5" customHeight="1">
      <c r="B25" s="25" t="s">
        <v>116</v>
      </c>
      <c r="C25" s="1"/>
      <c r="D25" s="26">
        <v>166376</v>
      </c>
      <c r="E25" s="26">
        <v>8723</v>
      </c>
      <c r="F25" s="6"/>
      <c r="G25" s="27">
        <v>5.24294369380199</v>
      </c>
      <c r="H25" s="7"/>
      <c r="I25" s="4">
        <v>3702</v>
      </c>
      <c r="J25" s="4">
        <v>711</v>
      </c>
      <c r="K25" s="4">
        <v>4053</v>
      </c>
      <c r="L25" s="4">
        <v>257</v>
      </c>
      <c r="M25" s="4">
        <v>0</v>
      </c>
    </row>
    <row r="26" spans="2:13" ht="13.5" customHeight="1">
      <c r="B26" s="25" t="s">
        <v>113</v>
      </c>
      <c r="C26" s="1"/>
      <c r="D26" s="26">
        <v>167538</v>
      </c>
      <c r="E26" s="26">
        <v>9691</v>
      </c>
      <c r="F26" s="6"/>
      <c r="G26" s="27">
        <v>5.78435936921773</v>
      </c>
      <c r="H26" s="7"/>
      <c r="I26" s="4">
        <v>3893</v>
      </c>
      <c r="J26" s="4">
        <v>872</v>
      </c>
      <c r="K26" s="4">
        <v>4614</v>
      </c>
      <c r="L26" s="4">
        <v>311</v>
      </c>
      <c r="M26" s="4">
        <v>1</v>
      </c>
    </row>
    <row r="27" spans="2:13" ht="13.5" customHeight="1">
      <c r="B27" s="25" t="s">
        <v>118</v>
      </c>
      <c r="C27" s="1"/>
      <c r="D27" s="26">
        <v>166294</v>
      </c>
      <c r="E27" s="26">
        <v>9325</v>
      </c>
      <c r="F27" s="6"/>
      <c r="G27" s="27">
        <v>5.61</v>
      </c>
      <c r="H27" s="7"/>
      <c r="I27" s="4">
        <v>3897</v>
      </c>
      <c r="J27" s="4">
        <v>887</v>
      </c>
      <c r="K27" s="4">
        <v>4252</v>
      </c>
      <c r="L27" s="4">
        <v>289</v>
      </c>
      <c r="M27" s="4">
        <v>0</v>
      </c>
    </row>
    <row r="28" spans="2:13" ht="13.5" customHeight="1">
      <c r="B28" s="25" t="s">
        <v>117</v>
      </c>
      <c r="C28" s="1"/>
      <c r="D28" s="26">
        <v>167333</v>
      </c>
      <c r="E28" s="26">
        <v>9972</v>
      </c>
      <c r="F28" s="6"/>
      <c r="G28" s="27">
        <v>5.96</v>
      </c>
      <c r="H28" s="7"/>
      <c r="I28" s="4">
        <v>4084</v>
      </c>
      <c r="J28" s="4">
        <v>1025</v>
      </c>
      <c r="K28" s="4">
        <v>4510</v>
      </c>
      <c r="L28" s="4">
        <v>353</v>
      </c>
      <c r="M28" s="4">
        <v>0</v>
      </c>
    </row>
    <row r="29" spans="2:13" ht="13.5" customHeight="1">
      <c r="B29" s="25" t="s">
        <v>121</v>
      </c>
      <c r="C29" s="1"/>
      <c r="D29" s="26">
        <v>165461</v>
      </c>
      <c r="E29" s="26">
        <v>9350</v>
      </c>
      <c r="F29" s="6"/>
      <c r="G29" s="27">
        <v>5.65</v>
      </c>
      <c r="H29" s="43"/>
      <c r="I29" s="4">
        <v>3854</v>
      </c>
      <c r="J29" s="4">
        <v>1058</v>
      </c>
      <c r="K29" s="4">
        <v>4100</v>
      </c>
      <c r="L29" s="4">
        <v>338</v>
      </c>
      <c r="M29" s="4">
        <v>0</v>
      </c>
    </row>
    <row r="30" spans="2:13" ht="13.5" customHeight="1">
      <c r="B30" s="25" t="s">
        <v>120</v>
      </c>
      <c r="C30" s="1"/>
      <c r="D30" s="26">
        <v>166800</v>
      </c>
      <c r="E30" s="26">
        <v>9866</v>
      </c>
      <c r="F30" s="6"/>
      <c r="G30" s="27">
        <v>5.91</v>
      </c>
      <c r="H30" s="7"/>
      <c r="I30" s="4">
        <v>4088</v>
      </c>
      <c r="J30" s="4">
        <v>1140</v>
      </c>
      <c r="K30" s="4">
        <v>4265</v>
      </c>
      <c r="L30" s="4">
        <v>372</v>
      </c>
      <c r="M30" s="4">
        <v>1</v>
      </c>
    </row>
    <row r="31" spans="2:13" ht="13.5" customHeight="1">
      <c r="B31" s="25" t="s">
        <v>123</v>
      </c>
      <c r="C31" s="1"/>
      <c r="D31" s="26">
        <v>164661</v>
      </c>
      <c r="E31" s="26">
        <v>9432</v>
      </c>
      <c r="F31" s="6"/>
      <c r="G31" s="27">
        <v>5.73</v>
      </c>
      <c r="H31" s="7"/>
      <c r="I31" s="4">
        <v>4096</v>
      </c>
      <c r="J31" s="4">
        <v>1082</v>
      </c>
      <c r="K31" s="4">
        <v>3889</v>
      </c>
      <c r="L31" s="4">
        <v>364</v>
      </c>
      <c r="M31" s="4">
        <v>1</v>
      </c>
    </row>
    <row r="32" spans="2:16" ht="13.5" customHeight="1">
      <c r="B32" s="25" t="s">
        <v>122</v>
      </c>
      <c r="C32" s="1"/>
      <c r="D32" s="26">
        <v>165673</v>
      </c>
      <c r="E32" s="26">
        <v>9987</v>
      </c>
      <c r="F32" s="6"/>
      <c r="G32" s="27">
        <v>6.03</v>
      </c>
      <c r="H32" s="7"/>
      <c r="I32" s="4">
        <v>4306</v>
      </c>
      <c r="J32" s="4">
        <v>1208</v>
      </c>
      <c r="K32" s="4">
        <v>4077</v>
      </c>
      <c r="L32" s="4">
        <v>394</v>
      </c>
      <c r="M32" s="4">
        <v>2</v>
      </c>
      <c r="P32" s="52"/>
    </row>
    <row r="33" spans="2:16" ht="13.5" customHeight="1">
      <c r="B33" s="25" t="s">
        <v>126</v>
      </c>
      <c r="C33" s="1"/>
      <c r="D33" s="26">
        <v>164043</v>
      </c>
      <c r="E33" s="26">
        <v>9142</v>
      </c>
      <c r="F33" s="6"/>
      <c r="G33" s="27">
        <v>5.57</v>
      </c>
      <c r="H33" s="7"/>
      <c r="I33" s="4">
        <v>4112</v>
      </c>
      <c r="J33" s="4">
        <v>1084</v>
      </c>
      <c r="K33" s="4">
        <v>3569</v>
      </c>
      <c r="L33" s="4">
        <v>376</v>
      </c>
      <c r="M33" s="4">
        <v>1</v>
      </c>
      <c r="P33" s="52"/>
    </row>
    <row r="34" spans="2:13" ht="13.5" customHeight="1">
      <c r="B34" s="25" t="s">
        <v>124</v>
      </c>
      <c r="C34" s="1"/>
      <c r="D34" s="26">
        <v>164822</v>
      </c>
      <c r="E34" s="26">
        <v>9501</v>
      </c>
      <c r="F34" s="6"/>
      <c r="G34" s="27">
        <v>5.76</v>
      </c>
      <c r="H34" s="7"/>
      <c r="I34" s="4">
        <v>4274</v>
      </c>
      <c r="J34" s="4">
        <v>1179</v>
      </c>
      <c r="K34" s="4">
        <v>3634</v>
      </c>
      <c r="L34" s="4">
        <v>411</v>
      </c>
      <c r="M34" s="4">
        <v>3</v>
      </c>
    </row>
    <row r="35" spans="2:13" ht="13.5" customHeight="1">
      <c r="B35" s="25" t="s">
        <v>131</v>
      </c>
      <c r="C35" s="1"/>
      <c r="D35" s="26">
        <v>163262</v>
      </c>
      <c r="E35" s="26">
        <v>9150</v>
      </c>
      <c r="F35" s="6"/>
      <c r="G35" s="27">
        <v>5.6</v>
      </c>
      <c r="H35" s="7"/>
      <c r="I35" s="4">
        <v>4055</v>
      </c>
      <c r="J35" s="4">
        <v>1180</v>
      </c>
      <c r="K35" s="4">
        <v>3508</v>
      </c>
      <c r="L35" s="4">
        <v>404</v>
      </c>
      <c r="M35" s="4">
        <v>3</v>
      </c>
    </row>
    <row r="36" spans="2:13" ht="13.5" customHeight="1">
      <c r="B36" s="25" t="s">
        <v>125</v>
      </c>
      <c r="C36" s="1"/>
      <c r="D36" s="26">
        <v>163542</v>
      </c>
      <c r="E36" s="26">
        <v>8929</v>
      </c>
      <c r="F36" s="6"/>
      <c r="G36" s="27">
        <v>5.46</v>
      </c>
      <c r="H36" s="7"/>
      <c r="I36" s="4">
        <v>4173</v>
      </c>
      <c r="J36" s="4">
        <v>1173</v>
      </c>
      <c r="K36" s="4">
        <v>3179</v>
      </c>
      <c r="L36" s="4">
        <v>401</v>
      </c>
      <c r="M36" s="4">
        <v>3</v>
      </c>
    </row>
    <row r="37" spans="2:13" ht="13.5" customHeight="1">
      <c r="B37" s="25" t="s">
        <v>132</v>
      </c>
      <c r="C37" s="1"/>
      <c r="D37" s="26">
        <v>161900</v>
      </c>
      <c r="E37" s="26">
        <v>7761</v>
      </c>
      <c r="F37" s="6"/>
      <c r="G37" s="27">
        <v>4.79</v>
      </c>
      <c r="H37" s="43"/>
      <c r="I37" s="4">
        <v>3830</v>
      </c>
      <c r="J37" s="4">
        <v>1129</v>
      </c>
      <c r="K37" s="4">
        <v>2410</v>
      </c>
      <c r="L37" s="4">
        <v>388</v>
      </c>
      <c r="M37" s="4">
        <v>4</v>
      </c>
    </row>
    <row r="38" spans="2:13" ht="13.5" customHeight="1">
      <c r="B38" s="25" t="s">
        <v>129</v>
      </c>
      <c r="C38" s="1"/>
      <c r="D38" s="26">
        <v>162423</v>
      </c>
      <c r="E38" s="26">
        <v>7848</v>
      </c>
      <c r="F38" s="6"/>
      <c r="G38" s="27">
        <v>4.83</v>
      </c>
      <c r="H38" s="7"/>
      <c r="I38" s="4">
        <v>4115</v>
      </c>
      <c r="J38" s="4">
        <v>1075</v>
      </c>
      <c r="K38" s="4">
        <v>2250</v>
      </c>
      <c r="L38" s="4">
        <v>404</v>
      </c>
      <c r="M38" s="4">
        <v>2</v>
      </c>
    </row>
    <row r="39" spans="2:13" s="47" customFormat="1" ht="13.5" customHeight="1">
      <c r="B39" s="25" t="s">
        <v>140</v>
      </c>
      <c r="C39" s="1"/>
      <c r="D39" s="26">
        <v>160708</v>
      </c>
      <c r="E39" s="26">
        <v>6925</v>
      </c>
      <c r="F39" s="6"/>
      <c r="G39" s="27">
        <v>4.31</v>
      </c>
      <c r="H39" s="43"/>
      <c r="I39" s="4">
        <v>3389</v>
      </c>
      <c r="J39" s="4">
        <v>1085</v>
      </c>
      <c r="K39" s="4">
        <v>2061</v>
      </c>
      <c r="L39" s="4">
        <v>387</v>
      </c>
      <c r="M39" s="4">
        <v>3</v>
      </c>
    </row>
    <row r="40" spans="2:13" ht="13.5" customHeight="1">
      <c r="B40" s="25" t="s">
        <v>133</v>
      </c>
      <c r="C40" s="1"/>
      <c r="D40" s="26">
        <v>161725</v>
      </c>
      <c r="E40" s="26">
        <v>7806</v>
      </c>
      <c r="F40" s="6"/>
      <c r="G40" s="27">
        <v>4.83</v>
      </c>
      <c r="H40" s="7"/>
      <c r="I40" s="4">
        <v>4136</v>
      </c>
      <c r="J40" s="4">
        <v>1107</v>
      </c>
      <c r="K40" s="4">
        <v>2133</v>
      </c>
      <c r="L40" s="4">
        <v>427</v>
      </c>
      <c r="M40" s="4">
        <v>3</v>
      </c>
    </row>
    <row r="41" spans="2:13" s="47" customFormat="1" ht="13.5" customHeight="1">
      <c r="B41" s="25" t="s">
        <v>145</v>
      </c>
      <c r="C41" s="1"/>
      <c r="D41" s="26">
        <v>159771</v>
      </c>
      <c r="E41" s="26">
        <v>6695</v>
      </c>
      <c r="F41" s="6"/>
      <c r="G41" s="27">
        <v>4.19</v>
      </c>
      <c r="H41" s="43"/>
      <c r="I41" s="4">
        <v>3181</v>
      </c>
      <c r="J41" s="4">
        <v>1118</v>
      </c>
      <c r="K41" s="4">
        <v>1966</v>
      </c>
      <c r="L41" s="4">
        <v>426</v>
      </c>
      <c r="M41" s="4">
        <v>4</v>
      </c>
    </row>
    <row r="42" spans="2:13" ht="13.5" customHeight="1">
      <c r="B42" s="25" t="s">
        <v>141</v>
      </c>
      <c r="C42" s="1"/>
      <c r="D42" s="26">
        <v>160386</v>
      </c>
      <c r="E42" s="26">
        <v>7052</v>
      </c>
      <c r="F42" s="6"/>
      <c r="G42" s="27">
        <v>4.4</v>
      </c>
      <c r="H42" s="7"/>
      <c r="I42" s="4">
        <v>3632</v>
      </c>
      <c r="J42" s="4">
        <v>1061</v>
      </c>
      <c r="K42" s="4">
        <v>1912</v>
      </c>
      <c r="L42" s="4">
        <v>445</v>
      </c>
      <c r="M42" s="4">
        <v>2</v>
      </c>
    </row>
    <row r="43" spans="2:15" s="47" customFormat="1" ht="13.5" customHeight="1">
      <c r="B43" s="25" t="s">
        <v>143</v>
      </c>
      <c r="C43" s="1"/>
      <c r="D43" s="29">
        <v>160260</v>
      </c>
      <c r="E43" s="29">
        <v>7084</v>
      </c>
      <c r="F43" s="51"/>
      <c r="G43" s="27">
        <v>4.42</v>
      </c>
      <c r="H43" s="50"/>
      <c r="I43" s="4">
        <v>3543</v>
      </c>
      <c r="J43" s="4">
        <v>1071</v>
      </c>
      <c r="K43" s="4">
        <v>1985</v>
      </c>
      <c r="L43" s="4">
        <v>484</v>
      </c>
      <c r="M43" s="4">
        <v>1</v>
      </c>
      <c r="N43" s="43"/>
      <c r="O43" s="43"/>
    </row>
    <row r="44" spans="2:15" s="47" customFormat="1" ht="13.5" customHeight="1">
      <c r="B44" s="25" t="s">
        <v>144</v>
      </c>
      <c r="C44" s="1"/>
      <c r="D44" s="29">
        <v>159452</v>
      </c>
      <c r="E44" s="29">
        <v>6507</v>
      </c>
      <c r="F44" s="46"/>
      <c r="G44" s="27">
        <v>4.080851917818529</v>
      </c>
      <c r="H44" s="54"/>
      <c r="I44" s="4">
        <v>2840</v>
      </c>
      <c r="J44" s="4">
        <v>1088</v>
      </c>
      <c r="K44" s="4">
        <v>2063</v>
      </c>
      <c r="L44" s="4">
        <v>513</v>
      </c>
      <c r="M44" s="4">
        <v>3</v>
      </c>
      <c r="N44" s="43"/>
      <c r="O44" s="43"/>
    </row>
    <row r="45" spans="2:15" s="47" customFormat="1" ht="13.5" customHeight="1">
      <c r="B45" s="25" t="s">
        <v>287</v>
      </c>
      <c r="C45" s="1"/>
      <c r="D45" s="29">
        <v>158484</v>
      </c>
      <c r="E45" s="29">
        <v>6567</v>
      </c>
      <c r="F45" s="46"/>
      <c r="G45" s="27">
        <v>4.14</v>
      </c>
      <c r="H45" s="54"/>
      <c r="I45" s="4">
        <v>2771</v>
      </c>
      <c r="J45" s="4">
        <v>1107</v>
      </c>
      <c r="K45" s="4">
        <v>2157</v>
      </c>
      <c r="L45" s="4">
        <v>530</v>
      </c>
      <c r="M45" s="4">
        <v>2</v>
      </c>
      <c r="N45" s="43"/>
      <c r="O45" s="72"/>
    </row>
    <row r="46" spans="2:15" s="47" customFormat="1" ht="13.5" customHeight="1">
      <c r="B46" s="25" t="s">
        <v>148</v>
      </c>
      <c r="C46" s="1"/>
      <c r="D46" s="29">
        <v>159211</v>
      </c>
      <c r="E46" s="29">
        <v>6950</v>
      </c>
      <c r="F46" s="46"/>
      <c r="G46" s="27">
        <v>4.37</v>
      </c>
      <c r="H46" s="54"/>
      <c r="I46" s="4">
        <v>2812</v>
      </c>
      <c r="J46" s="4">
        <v>1180</v>
      </c>
      <c r="K46" s="4">
        <v>2399</v>
      </c>
      <c r="L46" s="4">
        <v>554</v>
      </c>
      <c r="M46" s="4">
        <v>5</v>
      </c>
      <c r="N46" s="43"/>
      <c r="O46" s="43"/>
    </row>
    <row r="47" spans="2:15" s="47" customFormat="1" ht="13.5" customHeight="1">
      <c r="B47" s="25" t="s">
        <v>270</v>
      </c>
      <c r="C47" s="1"/>
      <c r="D47" s="29">
        <v>159220</v>
      </c>
      <c r="E47" s="29">
        <v>7253</v>
      </c>
      <c r="F47" s="46"/>
      <c r="G47" s="27">
        <v>4.56</v>
      </c>
      <c r="H47" s="54"/>
      <c r="I47" s="4">
        <v>2841</v>
      </c>
      <c r="J47" s="4">
        <v>1239</v>
      </c>
      <c r="K47" s="4">
        <v>2599</v>
      </c>
      <c r="L47" s="4">
        <v>566</v>
      </c>
      <c r="M47" s="4">
        <v>8</v>
      </c>
      <c r="N47" s="43"/>
      <c r="O47" s="43"/>
    </row>
    <row r="48" spans="2:15" s="80" customFormat="1" ht="13.5" customHeight="1" thickBot="1">
      <c r="B48" s="73" t="s">
        <v>283</v>
      </c>
      <c r="C48" s="74"/>
      <c r="D48" s="84">
        <v>159319</v>
      </c>
      <c r="E48" s="84">
        <v>7608</v>
      </c>
      <c r="F48" s="76"/>
      <c r="G48" s="82">
        <v>4.78</v>
      </c>
      <c r="H48" s="78"/>
      <c r="I48" s="83">
        <v>2868</v>
      </c>
      <c r="J48" s="78">
        <v>1294</v>
      </c>
      <c r="K48" s="78">
        <v>2853</v>
      </c>
      <c r="L48" s="78">
        <v>582</v>
      </c>
      <c r="M48" s="78">
        <v>12</v>
      </c>
      <c r="N48" s="79"/>
      <c r="O48" s="79"/>
    </row>
    <row r="49" spans="4:13" ht="12.75"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2:13" ht="12.75">
      <c r="B50" s="62" t="s">
        <v>91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</row>
    <row r="52" spans="2:14" ht="24.75" customHeight="1">
      <c r="B52" s="60" t="s">
        <v>33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</row>
    <row r="55" spans="2:9" ht="12.75">
      <c r="B55" s="42" t="s">
        <v>111</v>
      </c>
      <c r="I55" s="28"/>
    </row>
  </sheetData>
  <sheetProtection/>
  <mergeCells count="3">
    <mergeCell ref="B52:N52"/>
    <mergeCell ref="B5:M5"/>
    <mergeCell ref="B50:M50"/>
  </mergeCells>
  <hyperlinks>
    <hyperlink ref="B55" location="INDICE!A1" display="(VOLVER AL ÍNDICE)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F160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.28125" style="8" customWidth="1"/>
    <col min="2" max="2" width="7.57421875" style="8" customWidth="1"/>
    <col min="3" max="3" width="26.8515625" style="7" customWidth="1"/>
    <col min="4" max="4" width="13.28125" style="7" customWidth="1"/>
    <col min="5" max="5" width="13.8515625" style="7" customWidth="1"/>
    <col min="6" max="6" width="13.421875" style="7" customWidth="1"/>
    <col min="7" max="16384" width="11.421875" style="7" customWidth="1"/>
  </cols>
  <sheetData>
    <row r="7" spans="1:6" ht="19.5" customHeight="1">
      <c r="A7" s="7"/>
      <c r="B7" s="63" t="s">
        <v>288</v>
      </c>
      <c r="C7" s="64"/>
      <c r="D7" s="64"/>
      <c r="E7" s="64"/>
      <c r="F7" s="64"/>
    </row>
    <row r="8" spans="2:6" ht="26.25" customHeight="1">
      <c r="B8" s="64"/>
      <c r="C8" s="64"/>
      <c r="D8" s="64"/>
      <c r="E8" s="64"/>
      <c r="F8" s="64"/>
    </row>
    <row r="11" spans="3:6" ht="12.75">
      <c r="C11" s="32" t="s">
        <v>134</v>
      </c>
      <c r="D11" s="33" t="s">
        <v>0</v>
      </c>
      <c r="E11" s="33" t="s">
        <v>1</v>
      </c>
      <c r="F11" s="33" t="s">
        <v>2</v>
      </c>
    </row>
    <row r="12" spans="3:6" ht="12.75">
      <c r="C12" s="32"/>
      <c r="D12" s="33"/>
      <c r="E12" s="33"/>
      <c r="F12" s="33"/>
    </row>
    <row r="13" spans="3:6" ht="12.75" customHeight="1">
      <c r="C13" s="32" t="s">
        <v>149</v>
      </c>
      <c r="D13" s="35"/>
      <c r="E13" s="35">
        <v>3</v>
      </c>
      <c r="F13" s="35">
        <v>3</v>
      </c>
    </row>
    <row r="14" spans="3:6" ht="12.75" customHeight="1">
      <c r="C14" s="32" t="s">
        <v>150</v>
      </c>
      <c r="D14" s="35">
        <v>44</v>
      </c>
      <c r="E14" s="35">
        <v>36</v>
      </c>
      <c r="F14" s="35">
        <v>80</v>
      </c>
    </row>
    <row r="15" spans="3:6" ht="12.75" customHeight="1">
      <c r="C15" s="32" t="s">
        <v>151</v>
      </c>
      <c r="D15" s="35">
        <v>12</v>
      </c>
      <c r="E15" s="35">
        <v>9</v>
      </c>
      <c r="F15" s="35">
        <v>21</v>
      </c>
    </row>
    <row r="16" spans="3:6" ht="12.75" customHeight="1">
      <c r="C16" s="32" t="s">
        <v>152</v>
      </c>
      <c r="D16" s="35">
        <v>1</v>
      </c>
      <c r="E16" s="35">
        <v>8</v>
      </c>
      <c r="F16" s="35">
        <v>9</v>
      </c>
    </row>
    <row r="17" spans="3:6" ht="12.75" customHeight="1">
      <c r="C17" s="32" t="s">
        <v>153</v>
      </c>
      <c r="D17" s="35">
        <v>10</v>
      </c>
      <c r="E17" s="35">
        <v>12</v>
      </c>
      <c r="F17" s="35">
        <v>22</v>
      </c>
    </row>
    <row r="18" spans="3:6" ht="12.75" customHeight="1">
      <c r="C18" s="32" t="s">
        <v>154</v>
      </c>
      <c r="D18" s="35">
        <v>1</v>
      </c>
      <c r="E18" s="35">
        <v>6</v>
      </c>
      <c r="F18" s="35">
        <v>7</v>
      </c>
    </row>
    <row r="19" spans="3:6" ht="12.75" customHeight="1">
      <c r="C19" s="32" t="s">
        <v>155</v>
      </c>
      <c r="D19" s="35">
        <v>3</v>
      </c>
      <c r="E19" s="35">
        <v>3</v>
      </c>
      <c r="F19" s="35">
        <v>6</v>
      </c>
    </row>
    <row r="20" spans="3:6" ht="12.75" customHeight="1">
      <c r="C20" s="32" t="s">
        <v>156</v>
      </c>
      <c r="D20" s="35">
        <v>1070</v>
      </c>
      <c r="E20" s="35">
        <v>1128</v>
      </c>
      <c r="F20" s="35">
        <v>2198</v>
      </c>
    </row>
    <row r="21" spans="3:6" ht="12.75" customHeight="1">
      <c r="C21" s="32" t="s">
        <v>157</v>
      </c>
      <c r="D21" s="35">
        <v>7</v>
      </c>
      <c r="E21" s="35">
        <v>8</v>
      </c>
      <c r="F21" s="35">
        <v>15</v>
      </c>
    </row>
    <row r="22" spans="3:6" ht="12.75" customHeight="1">
      <c r="C22" s="32" t="s">
        <v>158</v>
      </c>
      <c r="D22" s="35">
        <v>1</v>
      </c>
      <c r="E22" s="35">
        <v>2</v>
      </c>
      <c r="F22" s="35">
        <v>3</v>
      </c>
    </row>
    <row r="23" spans="3:6" ht="12.75" customHeight="1">
      <c r="C23" s="32" t="s">
        <v>159</v>
      </c>
      <c r="D23" s="35">
        <v>3</v>
      </c>
      <c r="E23" s="35">
        <v>7</v>
      </c>
      <c r="F23" s="35">
        <v>10</v>
      </c>
    </row>
    <row r="24" spans="3:6" ht="12.75" customHeight="1">
      <c r="C24" s="32" t="s">
        <v>160</v>
      </c>
      <c r="D24" s="35">
        <v>1</v>
      </c>
      <c r="E24" s="35"/>
      <c r="F24" s="35">
        <v>1</v>
      </c>
    </row>
    <row r="25" spans="3:6" ht="12.75" customHeight="1">
      <c r="C25" s="32" t="s">
        <v>161</v>
      </c>
      <c r="D25" s="35"/>
      <c r="E25" s="35">
        <v>1</v>
      </c>
      <c r="F25" s="35">
        <v>1</v>
      </c>
    </row>
    <row r="26" spans="3:6" ht="12.75" customHeight="1">
      <c r="C26" s="32" t="s">
        <v>289</v>
      </c>
      <c r="D26" s="35"/>
      <c r="E26" s="35">
        <v>1</v>
      </c>
      <c r="F26" s="35">
        <v>1</v>
      </c>
    </row>
    <row r="27" spans="3:6" ht="12.75" customHeight="1">
      <c r="C27" s="32" t="s">
        <v>162</v>
      </c>
      <c r="D27" s="35">
        <v>102</v>
      </c>
      <c r="E27" s="35">
        <v>108</v>
      </c>
      <c r="F27" s="35">
        <v>210</v>
      </c>
    </row>
    <row r="28" spans="3:6" ht="12.75" customHeight="1">
      <c r="C28" s="32" t="s">
        <v>163</v>
      </c>
      <c r="D28" s="35">
        <v>7</v>
      </c>
      <c r="E28" s="35">
        <v>5</v>
      </c>
      <c r="F28" s="35">
        <v>12</v>
      </c>
    </row>
    <row r="29" spans="3:6" ht="12.75" customHeight="1">
      <c r="C29" s="32" t="s">
        <v>164</v>
      </c>
      <c r="D29" s="35">
        <v>15</v>
      </c>
      <c r="E29" s="35">
        <v>12</v>
      </c>
      <c r="F29" s="35">
        <v>27</v>
      </c>
    </row>
    <row r="30" spans="3:6" ht="12.75" customHeight="1">
      <c r="C30" s="32" t="s">
        <v>165</v>
      </c>
      <c r="D30" s="35">
        <v>4</v>
      </c>
      <c r="E30" s="35">
        <v>11</v>
      </c>
      <c r="F30" s="35">
        <v>15</v>
      </c>
    </row>
    <row r="31" spans="3:6" ht="12.75" customHeight="1">
      <c r="C31" s="32" t="s">
        <v>166</v>
      </c>
      <c r="D31" s="35">
        <v>10</v>
      </c>
      <c r="E31" s="35">
        <v>11</v>
      </c>
      <c r="F31" s="35">
        <v>21</v>
      </c>
    </row>
    <row r="32" spans="3:6" ht="12.75" customHeight="1">
      <c r="C32" s="32" t="s">
        <v>167</v>
      </c>
      <c r="D32" s="35">
        <v>1</v>
      </c>
      <c r="E32" s="35"/>
      <c r="F32" s="35">
        <v>1</v>
      </c>
    </row>
    <row r="33" spans="3:6" ht="12.75" customHeight="1">
      <c r="C33" s="32" t="s">
        <v>168</v>
      </c>
      <c r="D33" s="35">
        <v>165</v>
      </c>
      <c r="E33" s="35">
        <v>166</v>
      </c>
      <c r="F33" s="35">
        <v>331</v>
      </c>
    </row>
    <row r="34" spans="3:6" ht="12.75" customHeight="1">
      <c r="C34" s="32" t="s">
        <v>169</v>
      </c>
      <c r="D34" s="35">
        <v>2</v>
      </c>
      <c r="E34" s="35">
        <v>1</v>
      </c>
      <c r="F34" s="35">
        <v>3</v>
      </c>
    </row>
    <row r="35" spans="3:6" ht="12.75" customHeight="1">
      <c r="C35" s="32" t="s">
        <v>170</v>
      </c>
      <c r="D35" s="35">
        <v>9</v>
      </c>
      <c r="E35" s="35">
        <v>7</v>
      </c>
      <c r="F35" s="35">
        <v>16</v>
      </c>
    </row>
    <row r="36" spans="3:6" ht="12.75" customHeight="1">
      <c r="C36" s="32" t="s">
        <v>290</v>
      </c>
      <c r="D36" s="35"/>
      <c r="E36" s="35">
        <v>1</v>
      </c>
      <c r="F36" s="35">
        <v>1</v>
      </c>
    </row>
    <row r="37" spans="3:6" ht="12.75" customHeight="1">
      <c r="C37" s="32" t="s">
        <v>171</v>
      </c>
      <c r="D37" s="35">
        <v>1</v>
      </c>
      <c r="E37" s="35"/>
      <c r="F37" s="35">
        <v>1</v>
      </c>
    </row>
    <row r="38" spans="3:6" ht="12.75" customHeight="1">
      <c r="C38" s="32" t="s">
        <v>172</v>
      </c>
      <c r="D38" s="35">
        <v>39</v>
      </c>
      <c r="E38" s="35">
        <v>54</v>
      </c>
      <c r="F38" s="35">
        <v>93</v>
      </c>
    </row>
    <row r="39" spans="3:6" ht="12.75" customHeight="1">
      <c r="C39" s="32" t="s">
        <v>273</v>
      </c>
      <c r="D39" s="35"/>
      <c r="E39" s="35">
        <v>1</v>
      </c>
      <c r="F39" s="35">
        <v>1</v>
      </c>
    </row>
    <row r="40" spans="3:6" ht="12.75" customHeight="1">
      <c r="C40" s="32" t="s">
        <v>173</v>
      </c>
      <c r="D40" s="35">
        <v>1</v>
      </c>
      <c r="E40" s="35">
        <v>1</v>
      </c>
      <c r="F40" s="35">
        <v>2</v>
      </c>
    </row>
    <row r="41" spans="3:6" ht="12.75" customHeight="1">
      <c r="C41" s="32" t="s">
        <v>174</v>
      </c>
      <c r="D41" s="35">
        <v>1</v>
      </c>
      <c r="E41" s="35"/>
      <c r="F41" s="35">
        <v>1</v>
      </c>
    </row>
    <row r="42" spans="3:6" ht="12.75" customHeight="1">
      <c r="C42" s="32" t="s">
        <v>175</v>
      </c>
      <c r="D42" s="35">
        <v>13</v>
      </c>
      <c r="E42" s="35">
        <v>14</v>
      </c>
      <c r="F42" s="35">
        <v>27</v>
      </c>
    </row>
    <row r="43" spans="3:6" ht="12.75" customHeight="1">
      <c r="C43" s="32" t="s">
        <v>176</v>
      </c>
      <c r="D43" s="35">
        <v>21</v>
      </c>
      <c r="E43" s="35">
        <v>36</v>
      </c>
      <c r="F43" s="35">
        <v>57</v>
      </c>
    </row>
    <row r="44" spans="3:6" ht="12.75" customHeight="1">
      <c r="C44" s="32" t="s">
        <v>177</v>
      </c>
      <c r="D44" s="35">
        <v>156</v>
      </c>
      <c r="E44" s="35">
        <v>112</v>
      </c>
      <c r="F44" s="35">
        <v>268</v>
      </c>
    </row>
    <row r="45" spans="3:6" ht="12.75" customHeight="1">
      <c r="C45" s="32" t="s">
        <v>178</v>
      </c>
      <c r="D45" s="35">
        <v>57</v>
      </c>
      <c r="E45" s="35">
        <v>49</v>
      </c>
      <c r="F45" s="35">
        <v>106</v>
      </c>
    </row>
    <row r="46" spans="3:6" ht="12.75" customHeight="1">
      <c r="C46" s="32" t="s">
        <v>179</v>
      </c>
      <c r="D46" s="35">
        <v>2</v>
      </c>
      <c r="E46" s="35">
        <v>2</v>
      </c>
      <c r="F46" s="35">
        <v>4</v>
      </c>
    </row>
    <row r="47" spans="3:6" ht="12.75" customHeight="1">
      <c r="C47" s="32" t="s">
        <v>180</v>
      </c>
      <c r="D47" s="35">
        <v>762</v>
      </c>
      <c r="E47" s="35">
        <v>886</v>
      </c>
      <c r="F47" s="35">
        <v>1648</v>
      </c>
    </row>
    <row r="48" spans="3:6" ht="12.75" customHeight="1">
      <c r="C48" s="32" t="s">
        <v>181</v>
      </c>
      <c r="D48" s="35">
        <v>19</v>
      </c>
      <c r="E48" s="35">
        <v>52</v>
      </c>
      <c r="F48" s="35">
        <v>71</v>
      </c>
    </row>
    <row r="49" spans="3:6" ht="12.75" customHeight="1">
      <c r="C49" s="32" t="s">
        <v>182</v>
      </c>
      <c r="D49" s="35">
        <v>5</v>
      </c>
      <c r="E49" s="35">
        <v>5</v>
      </c>
      <c r="F49" s="35">
        <v>10</v>
      </c>
    </row>
    <row r="50" spans="3:6" ht="12.75" customHeight="1">
      <c r="C50" s="32" t="s">
        <v>183</v>
      </c>
      <c r="D50" s="35">
        <v>3</v>
      </c>
      <c r="E50" s="35">
        <v>1</v>
      </c>
      <c r="F50" s="35">
        <v>4</v>
      </c>
    </row>
    <row r="51" spans="3:6" ht="12.75" customHeight="1">
      <c r="C51" s="32" t="s">
        <v>184</v>
      </c>
      <c r="D51" s="35">
        <v>4</v>
      </c>
      <c r="E51" s="35">
        <v>3</v>
      </c>
      <c r="F51" s="35">
        <v>7</v>
      </c>
    </row>
    <row r="52" spans="3:6" ht="12.75" customHeight="1">
      <c r="C52" s="32" t="s">
        <v>185</v>
      </c>
      <c r="D52" s="35">
        <v>85</v>
      </c>
      <c r="E52" s="35">
        <v>106</v>
      </c>
      <c r="F52" s="35">
        <v>191</v>
      </c>
    </row>
    <row r="53" spans="3:6" ht="12.75" customHeight="1">
      <c r="C53" s="32" t="s">
        <v>186</v>
      </c>
      <c r="D53" s="35">
        <v>1</v>
      </c>
      <c r="E53" s="35"/>
      <c r="F53" s="35">
        <v>1</v>
      </c>
    </row>
    <row r="54" spans="3:6" ht="12.75" customHeight="1">
      <c r="C54" s="32" t="s">
        <v>135</v>
      </c>
      <c r="D54" s="34">
        <f>SUM(D13:D53)</f>
        <v>2638</v>
      </c>
      <c r="E54" s="34">
        <f>SUM(E13:E53)</f>
        <v>2868</v>
      </c>
      <c r="F54" s="34">
        <f>SUM(F13:F53)</f>
        <v>5506</v>
      </c>
    </row>
    <row r="55" spans="3:6" ht="12.75" customHeight="1">
      <c r="C55" s="32"/>
      <c r="D55" s="34"/>
      <c r="E55" s="34"/>
      <c r="F55" s="34"/>
    </row>
    <row r="56" spans="3:6" ht="12.75" customHeight="1">
      <c r="C56" s="32" t="s">
        <v>187</v>
      </c>
      <c r="D56" s="35">
        <v>1</v>
      </c>
      <c r="E56" s="35">
        <v>3</v>
      </c>
      <c r="F56" s="35">
        <v>4</v>
      </c>
    </row>
    <row r="57" spans="3:6" ht="12.75" customHeight="1">
      <c r="C57" s="32" t="s">
        <v>188</v>
      </c>
      <c r="D57" s="35">
        <v>90</v>
      </c>
      <c r="E57" s="35">
        <v>65</v>
      </c>
      <c r="F57" s="35">
        <v>155</v>
      </c>
    </row>
    <row r="58" spans="3:6" ht="12.75" customHeight="1">
      <c r="C58" s="32" t="s">
        <v>189</v>
      </c>
      <c r="D58" s="35">
        <v>4</v>
      </c>
      <c r="E58" s="35">
        <v>1</v>
      </c>
      <c r="F58" s="35">
        <v>5</v>
      </c>
    </row>
    <row r="59" spans="3:6" ht="12.75" customHeight="1">
      <c r="C59" s="34" t="s">
        <v>190</v>
      </c>
      <c r="D59" s="44"/>
      <c r="E59" s="44">
        <v>2</v>
      </c>
      <c r="F59" s="44">
        <v>2</v>
      </c>
    </row>
    <row r="60" spans="3:6" ht="12.75" customHeight="1">
      <c r="C60" s="32" t="s">
        <v>191</v>
      </c>
      <c r="D60" s="35">
        <v>1</v>
      </c>
      <c r="E60" s="35">
        <v>1</v>
      </c>
      <c r="F60" s="35">
        <v>2</v>
      </c>
    </row>
    <row r="61" spans="3:6" ht="12.75" customHeight="1">
      <c r="C61" s="32" t="s">
        <v>192</v>
      </c>
      <c r="D61" s="35">
        <v>16</v>
      </c>
      <c r="E61" s="35">
        <v>5</v>
      </c>
      <c r="F61" s="35">
        <v>21</v>
      </c>
    </row>
    <row r="62" spans="3:6" ht="12.75" customHeight="1">
      <c r="C62" s="34" t="s">
        <v>274</v>
      </c>
      <c r="D62" s="44">
        <v>1</v>
      </c>
      <c r="E62" s="44"/>
      <c r="F62" s="44">
        <v>1</v>
      </c>
    </row>
    <row r="63" spans="3:6" ht="12.75" customHeight="1">
      <c r="C63" s="32" t="s">
        <v>193</v>
      </c>
      <c r="D63" s="35">
        <v>2</v>
      </c>
      <c r="E63" s="35">
        <v>3</v>
      </c>
      <c r="F63" s="35">
        <v>5</v>
      </c>
    </row>
    <row r="64" spans="3:6" ht="12.75" customHeight="1">
      <c r="C64" s="32" t="s">
        <v>194</v>
      </c>
      <c r="D64" s="35">
        <v>11</v>
      </c>
      <c r="E64" s="35">
        <v>7</v>
      </c>
      <c r="F64" s="35">
        <v>18</v>
      </c>
    </row>
    <row r="65" spans="3:6" ht="12.75" customHeight="1">
      <c r="C65" s="32" t="s">
        <v>195</v>
      </c>
      <c r="D65" s="35">
        <v>1</v>
      </c>
      <c r="E65" s="35"/>
      <c r="F65" s="35">
        <v>1</v>
      </c>
    </row>
    <row r="66" spans="3:6" ht="12.75" customHeight="1">
      <c r="C66" s="32" t="s">
        <v>196</v>
      </c>
      <c r="D66" s="35"/>
      <c r="E66" s="35">
        <v>1</v>
      </c>
      <c r="F66" s="35">
        <v>1</v>
      </c>
    </row>
    <row r="67" spans="3:6" ht="12.75" customHeight="1">
      <c r="C67" s="32" t="s">
        <v>197</v>
      </c>
      <c r="D67" s="35">
        <v>5</v>
      </c>
      <c r="E67" s="35"/>
      <c r="F67" s="35">
        <v>5</v>
      </c>
    </row>
    <row r="68" spans="3:6" ht="12.75" customHeight="1">
      <c r="C68" s="32" t="s">
        <v>198</v>
      </c>
      <c r="D68" s="35">
        <v>11</v>
      </c>
      <c r="E68" s="35">
        <v>2</v>
      </c>
      <c r="F68" s="35">
        <v>13</v>
      </c>
    </row>
    <row r="69" spans="3:6" ht="12.75" customHeight="1">
      <c r="C69" s="32" t="s">
        <v>199</v>
      </c>
      <c r="D69" s="35">
        <v>20</v>
      </c>
      <c r="E69" s="35">
        <v>7</v>
      </c>
      <c r="F69" s="35">
        <v>27</v>
      </c>
    </row>
    <row r="70" spans="3:6" ht="12.75" customHeight="1">
      <c r="C70" s="32" t="s">
        <v>200</v>
      </c>
      <c r="D70" s="35">
        <v>26</v>
      </c>
      <c r="E70" s="35">
        <v>51</v>
      </c>
      <c r="F70" s="35">
        <v>77</v>
      </c>
    </row>
    <row r="71" spans="3:6" ht="12.75" customHeight="1">
      <c r="C71" s="32" t="s">
        <v>201</v>
      </c>
      <c r="D71" s="35">
        <v>5</v>
      </c>
      <c r="E71" s="35"/>
      <c r="F71" s="35">
        <v>5</v>
      </c>
    </row>
    <row r="72" spans="3:6" ht="12.75" customHeight="1">
      <c r="C72" s="32" t="s">
        <v>202</v>
      </c>
      <c r="D72" s="35"/>
      <c r="E72" s="35">
        <v>8</v>
      </c>
      <c r="F72" s="35">
        <v>8</v>
      </c>
    </row>
    <row r="73" spans="3:6" ht="12.75" customHeight="1">
      <c r="C73" s="32" t="s">
        <v>275</v>
      </c>
      <c r="D73" s="35">
        <v>1</v>
      </c>
      <c r="E73" s="35"/>
      <c r="F73" s="35">
        <v>1</v>
      </c>
    </row>
    <row r="74" spans="3:6" ht="12.75" customHeight="1">
      <c r="C74" s="32" t="s">
        <v>203</v>
      </c>
      <c r="D74" s="35">
        <v>4</v>
      </c>
      <c r="E74" s="35">
        <v>3</v>
      </c>
      <c r="F74" s="35">
        <v>7</v>
      </c>
    </row>
    <row r="75" spans="3:6" ht="12.75" customHeight="1">
      <c r="C75" s="32" t="s">
        <v>204</v>
      </c>
      <c r="D75" s="35">
        <v>12</v>
      </c>
      <c r="E75" s="35">
        <v>2</v>
      </c>
      <c r="F75" s="35">
        <v>14</v>
      </c>
    </row>
    <row r="76" spans="3:6" ht="12.75" customHeight="1">
      <c r="C76" s="32" t="s">
        <v>205</v>
      </c>
      <c r="D76" s="35">
        <v>1371</v>
      </c>
      <c r="E76" s="35">
        <v>1073</v>
      </c>
      <c r="F76" s="35">
        <v>2444</v>
      </c>
    </row>
    <row r="77" spans="3:6" ht="12.75" customHeight="1">
      <c r="C77" s="32" t="s">
        <v>206</v>
      </c>
      <c r="D77" s="35">
        <v>4</v>
      </c>
      <c r="E77" s="35">
        <v>1</v>
      </c>
      <c r="F77" s="35">
        <v>5</v>
      </c>
    </row>
    <row r="78" spans="3:6" ht="12.75" customHeight="1">
      <c r="C78" s="32" t="s">
        <v>207</v>
      </c>
      <c r="D78" s="35">
        <v>2</v>
      </c>
      <c r="E78" s="35"/>
      <c r="F78" s="35">
        <v>2</v>
      </c>
    </row>
    <row r="79" spans="3:6" ht="12.75" customHeight="1">
      <c r="C79" s="32" t="s">
        <v>208</v>
      </c>
      <c r="D79" s="35">
        <v>1</v>
      </c>
      <c r="E79" s="35"/>
      <c r="F79" s="35">
        <v>1</v>
      </c>
    </row>
    <row r="80" spans="3:6" ht="12.75" customHeight="1">
      <c r="C80" s="32" t="s">
        <v>209</v>
      </c>
      <c r="D80" s="35">
        <v>14</v>
      </c>
      <c r="E80" s="35">
        <v>10</v>
      </c>
      <c r="F80" s="35">
        <v>24</v>
      </c>
    </row>
    <row r="81" spans="3:6" ht="12.75" customHeight="1">
      <c r="C81" s="32" t="s">
        <v>210</v>
      </c>
      <c r="D81" s="35"/>
      <c r="E81" s="35">
        <v>1</v>
      </c>
      <c r="F81" s="35">
        <v>1</v>
      </c>
    </row>
    <row r="82" spans="3:6" ht="12.75" customHeight="1">
      <c r="C82" s="32" t="s">
        <v>211</v>
      </c>
      <c r="D82" s="35">
        <v>63</v>
      </c>
      <c r="E82" s="35">
        <v>32</v>
      </c>
      <c r="F82" s="35">
        <v>95</v>
      </c>
    </row>
    <row r="83" spans="3:6" ht="12.75" customHeight="1">
      <c r="C83" s="32" t="s">
        <v>212</v>
      </c>
      <c r="D83" s="35">
        <v>1</v>
      </c>
      <c r="E83" s="35">
        <v>3</v>
      </c>
      <c r="F83" s="35">
        <v>4</v>
      </c>
    </row>
    <row r="84" spans="3:6" ht="12.75" customHeight="1">
      <c r="C84" s="32" t="s">
        <v>213</v>
      </c>
      <c r="D84" s="35">
        <v>2</v>
      </c>
      <c r="E84" s="35">
        <v>2</v>
      </c>
      <c r="F84" s="35">
        <v>4</v>
      </c>
    </row>
    <row r="85" spans="3:6" ht="12.75" customHeight="1">
      <c r="C85" s="32" t="s">
        <v>214</v>
      </c>
      <c r="D85" s="35">
        <v>2</v>
      </c>
      <c r="E85" s="35">
        <v>1</v>
      </c>
      <c r="F85" s="35">
        <v>3</v>
      </c>
    </row>
    <row r="86" spans="3:6" ht="12.75" customHeight="1">
      <c r="C86" s="32" t="s">
        <v>276</v>
      </c>
      <c r="D86" s="35">
        <v>2</v>
      </c>
      <c r="E86" s="35"/>
      <c r="F86" s="35">
        <v>2</v>
      </c>
    </row>
    <row r="87" spans="3:6" ht="12.75" customHeight="1">
      <c r="C87" s="32" t="s">
        <v>215</v>
      </c>
      <c r="D87" s="35">
        <v>3</v>
      </c>
      <c r="E87" s="35">
        <v>4</v>
      </c>
      <c r="F87" s="35">
        <v>7</v>
      </c>
    </row>
    <row r="88" spans="3:6" ht="12.75" customHeight="1">
      <c r="C88" s="32" t="s">
        <v>291</v>
      </c>
      <c r="D88" s="35"/>
      <c r="E88" s="35">
        <v>2</v>
      </c>
      <c r="F88" s="35">
        <v>2</v>
      </c>
    </row>
    <row r="89" spans="3:6" ht="12.75" customHeight="1">
      <c r="C89" s="32" t="s">
        <v>216</v>
      </c>
      <c r="D89" s="35">
        <v>3</v>
      </c>
      <c r="E89" s="35">
        <v>4</v>
      </c>
      <c r="F89" s="35">
        <v>7</v>
      </c>
    </row>
    <row r="90" spans="3:6" ht="12.75" customHeight="1">
      <c r="C90" s="32" t="s">
        <v>217</v>
      </c>
      <c r="D90" s="35">
        <v>2</v>
      </c>
      <c r="E90" s="35"/>
      <c r="F90" s="35">
        <v>2</v>
      </c>
    </row>
    <row r="91" spans="3:6" ht="12.75" customHeight="1">
      <c r="C91" s="32" t="s">
        <v>136</v>
      </c>
      <c r="D91" s="34">
        <f>SUM(D56:D90)</f>
        <v>1681</v>
      </c>
      <c r="E91" s="34">
        <f>SUM(E56:E90)</f>
        <v>1294</v>
      </c>
      <c r="F91" s="34">
        <f>SUM(F56:F90)</f>
        <v>2975</v>
      </c>
    </row>
    <row r="92" spans="3:6" ht="12.75" customHeight="1">
      <c r="C92" s="32"/>
      <c r="D92" s="34"/>
      <c r="E92" s="34"/>
      <c r="F92" s="34"/>
    </row>
    <row r="93" spans="3:6" ht="12.75" customHeight="1">
      <c r="C93" s="32" t="s">
        <v>218</v>
      </c>
      <c r="D93" s="35">
        <v>2</v>
      </c>
      <c r="E93" s="35">
        <v>3</v>
      </c>
      <c r="F93" s="35">
        <v>5</v>
      </c>
    </row>
    <row r="94" spans="3:6" ht="12.75" customHeight="1">
      <c r="C94" s="32" t="s">
        <v>219</v>
      </c>
      <c r="D94" s="35">
        <v>44</v>
      </c>
      <c r="E94" s="35">
        <v>63</v>
      </c>
      <c r="F94" s="35">
        <v>107</v>
      </c>
    </row>
    <row r="95" spans="3:6" ht="12.75" customHeight="1">
      <c r="C95" s="32" t="s">
        <v>220</v>
      </c>
      <c r="D95" s="35">
        <v>53</v>
      </c>
      <c r="E95" s="35">
        <v>89</v>
      </c>
      <c r="F95" s="35">
        <v>142</v>
      </c>
    </row>
    <row r="96" spans="3:6" ht="12.75" customHeight="1">
      <c r="C96" s="32" t="s">
        <v>277</v>
      </c>
      <c r="D96" s="35">
        <v>1</v>
      </c>
      <c r="E96" s="35"/>
      <c r="F96" s="35">
        <v>1</v>
      </c>
    </row>
    <row r="97" spans="3:6" ht="12.75" customHeight="1">
      <c r="C97" s="32" t="s">
        <v>221</v>
      </c>
      <c r="D97" s="35">
        <v>4</v>
      </c>
      <c r="E97" s="35">
        <v>4</v>
      </c>
      <c r="F97" s="35">
        <v>8</v>
      </c>
    </row>
    <row r="98" spans="3:6" ht="12.75" customHeight="1">
      <c r="C98" s="32" t="s">
        <v>222</v>
      </c>
      <c r="D98" s="35">
        <v>85</v>
      </c>
      <c r="E98" s="35">
        <v>116</v>
      </c>
      <c r="F98" s="35">
        <v>201</v>
      </c>
    </row>
    <row r="99" spans="3:6" ht="12.75" customHeight="1">
      <c r="C99" s="32" t="s">
        <v>223</v>
      </c>
      <c r="D99" s="35">
        <v>37</v>
      </c>
      <c r="E99" s="35">
        <v>41</v>
      </c>
      <c r="F99" s="35">
        <v>78</v>
      </c>
    </row>
    <row r="100" spans="3:6" ht="12.75" customHeight="1">
      <c r="C100" s="32" t="s">
        <v>224</v>
      </c>
      <c r="D100" s="35">
        <v>2</v>
      </c>
      <c r="E100" s="35">
        <v>21</v>
      </c>
      <c r="F100" s="35">
        <v>23</v>
      </c>
    </row>
    <row r="101" spans="3:6" ht="12.75" customHeight="1">
      <c r="C101" s="32" t="s">
        <v>225</v>
      </c>
      <c r="D101" s="35"/>
      <c r="E101" s="35">
        <v>2</v>
      </c>
      <c r="F101" s="35">
        <v>2</v>
      </c>
    </row>
    <row r="102" spans="3:6" ht="12.75" customHeight="1">
      <c r="C102" s="32" t="s">
        <v>226</v>
      </c>
      <c r="D102" s="35">
        <v>48</v>
      </c>
      <c r="E102" s="35">
        <v>83</v>
      </c>
      <c r="F102" s="35">
        <v>131</v>
      </c>
    </row>
    <row r="103" spans="3:6" ht="12.75" customHeight="1">
      <c r="C103" s="32" t="s">
        <v>227</v>
      </c>
      <c r="D103" s="35">
        <v>12</v>
      </c>
      <c r="E103" s="35">
        <v>21</v>
      </c>
      <c r="F103" s="35">
        <v>33</v>
      </c>
    </row>
    <row r="104" spans="3:6" ht="12.75" customHeight="1">
      <c r="C104" s="32" t="s">
        <v>228</v>
      </c>
      <c r="D104" s="35">
        <v>3</v>
      </c>
      <c r="E104" s="35">
        <v>5</v>
      </c>
      <c r="F104" s="35">
        <v>8</v>
      </c>
    </row>
    <row r="105" spans="3:6" ht="12.75" customHeight="1">
      <c r="C105" s="32" t="s">
        <v>229</v>
      </c>
      <c r="D105" s="35">
        <v>338</v>
      </c>
      <c r="E105" s="35">
        <v>383</v>
      </c>
      <c r="F105" s="35">
        <v>721</v>
      </c>
    </row>
    <row r="106" spans="3:6" ht="12.75" customHeight="1">
      <c r="C106" s="32" t="s">
        <v>230</v>
      </c>
      <c r="D106" s="35">
        <v>1</v>
      </c>
      <c r="E106" s="35"/>
      <c r="F106" s="35">
        <v>1</v>
      </c>
    </row>
    <row r="107" spans="3:6" ht="12.75" customHeight="1">
      <c r="C107" s="32" t="s">
        <v>231</v>
      </c>
      <c r="D107" s="35"/>
      <c r="E107" s="35">
        <v>1</v>
      </c>
      <c r="F107" s="35">
        <v>1</v>
      </c>
    </row>
    <row r="108" spans="3:6" ht="12.75" customHeight="1">
      <c r="C108" s="32" t="s">
        <v>232</v>
      </c>
      <c r="D108" s="35">
        <v>82</v>
      </c>
      <c r="E108" s="35">
        <v>63</v>
      </c>
      <c r="F108" s="35">
        <v>145</v>
      </c>
    </row>
    <row r="109" spans="3:6" ht="12.75" customHeight="1">
      <c r="C109" s="32" t="s">
        <v>233</v>
      </c>
      <c r="D109" s="35">
        <v>99</v>
      </c>
      <c r="E109" s="35">
        <v>97</v>
      </c>
      <c r="F109" s="35">
        <v>196</v>
      </c>
    </row>
    <row r="110" spans="3:6" ht="12.75" customHeight="1">
      <c r="C110" s="32" t="s">
        <v>234</v>
      </c>
      <c r="D110" s="35">
        <v>229</v>
      </c>
      <c r="E110" s="35">
        <v>392</v>
      </c>
      <c r="F110" s="35">
        <v>621</v>
      </c>
    </row>
    <row r="111" spans="3:6" ht="12.75" customHeight="1">
      <c r="C111" s="32" t="s">
        <v>235</v>
      </c>
      <c r="D111" s="35">
        <v>14</v>
      </c>
      <c r="E111" s="35">
        <v>38</v>
      </c>
      <c r="F111" s="35">
        <v>52</v>
      </c>
    </row>
    <row r="112" spans="3:6" ht="12.75" customHeight="1">
      <c r="C112" s="34" t="s">
        <v>236</v>
      </c>
      <c r="D112" s="35">
        <v>446</v>
      </c>
      <c r="E112" s="35">
        <v>621</v>
      </c>
      <c r="F112" s="35">
        <v>1067</v>
      </c>
    </row>
    <row r="113" spans="3:6" ht="12.75" customHeight="1">
      <c r="C113" s="34" t="s">
        <v>237</v>
      </c>
      <c r="D113" s="35">
        <v>160</v>
      </c>
      <c r="E113" s="35">
        <v>149</v>
      </c>
      <c r="F113" s="35">
        <v>309</v>
      </c>
    </row>
    <row r="114" spans="3:6" ht="12.75" customHeight="1">
      <c r="C114" s="34" t="s">
        <v>238</v>
      </c>
      <c r="D114" s="35">
        <v>54</v>
      </c>
      <c r="E114" s="35">
        <v>134</v>
      </c>
      <c r="F114" s="35">
        <v>188</v>
      </c>
    </row>
    <row r="115" spans="3:6" ht="12.75" customHeight="1">
      <c r="C115" s="34" t="s">
        <v>239</v>
      </c>
      <c r="D115" s="35">
        <v>126</v>
      </c>
      <c r="E115" s="35">
        <v>142</v>
      </c>
      <c r="F115" s="35">
        <v>268</v>
      </c>
    </row>
    <row r="116" spans="3:6" ht="12.75" customHeight="1">
      <c r="C116" s="34" t="s">
        <v>240</v>
      </c>
      <c r="D116" s="35">
        <v>6</v>
      </c>
      <c r="E116" s="35">
        <v>5</v>
      </c>
      <c r="F116" s="35">
        <v>11</v>
      </c>
    </row>
    <row r="117" spans="3:6" ht="12.75" customHeight="1">
      <c r="C117" s="34" t="s">
        <v>241</v>
      </c>
      <c r="D117" s="35">
        <v>299</v>
      </c>
      <c r="E117" s="35">
        <v>380</v>
      </c>
      <c r="F117" s="35">
        <v>679</v>
      </c>
    </row>
    <row r="118" spans="3:6" ht="12.75" customHeight="1">
      <c r="C118" s="32" t="s">
        <v>137</v>
      </c>
      <c r="D118" s="34">
        <f>SUM(D93:D117)</f>
        <v>2145</v>
      </c>
      <c r="E118" s="34">
        <f>SUM(E93:E117)</f>
        <v>2853</v>
      </c>
      <c r="F118" s="34">
        <f>SUM(F93:F117)</f>
        <v>4998</v>
      </c>
    </row>
    <row r="119" spans="3:6" ht="12.75" customHeight="1">
      <c r="C119" s="32"/>
      <c r="D119" s="34"/>
      <c r="E119" s="34"/>
      <c r="F119" s="34"/>
    </row>
    <row r="120" spans="3:6" ht="12.75" customHeight="1">
      <c r="C120" s="32" t="s">
        <v>242</v>
      </c>
      <c r="D120" s="35">
        <v>82</v>
      </c>
      <c r="E120" s="35">
        <v>49</v>
      </c>
      <c r="F120" s="35">
        <v>131</v>
      </c>
    </row>
    <row r="121" spans="3:6" ht="12.75" customHeight="1">
      <c r="C121" s="32" t="s">
        <v>243</v>
      </c>
      <c r="D121" s="35"/>
      <c r="E121" s="35">
        <v>1</v>
      </c>
      <c r="F121" s="35">
        <v>1</v>
      </c>
    </row>
    <row r="122" spans="3:6" ht="12.75" customHeight="1">
      <c r="C122" s="32" t="s">
        <v>244</v>
      </c>
      <c r="D122" s="35">
        <v>304</v>
      </c>
      <c r="E122" s="35">
        <v>291</v>
      </c>
      <c r="F122" s="35">
        <v>595</v>
      </c>
    </row>
    <row r="123" spans="3:6" ht="12.75" customHeight="1">
      <c r="C123" s="32" t="s">
        <v>245</v>
      </c>
      <c r="D123" s="35">
        <v>4</v>
      </c>
      <c r="E123" s="35">
        <v>13</v>
      </c>
      <c r="F123" s="35">
        <v>17</v>
      </c>
    </row>
    <row r="124" spans="3:6" ht="12.75" customHeight="1">
      <c r="C124" s="34" t="s">
        <v>246</v>
      </c>
      <c r="D124" s="44">
        <v>104</v>
      </c>
      <c r="E124" s="44">
        <v>115</v>
      </c>
      <c r="F124" s="44">
        <v>219</v>
      </c>
    </row>
    <row r="125" spans="3:6" ht="12.75" customHeight="1">
      <c r="C125" s="32" t="s">
        <v>247</v>
      </c>
      <c r="D125" s="35">
        <v>1</v>
      </c>
      <c r="E125" s="35">
        <v>2</v>
      </c>
      <c r="F125" s="35">
        <v>3</v>
      </c>
    </row>
    <row r="126" spans="3:6" ht="12.75" customHeight="1">
      <c r="C126" s="32" t="s">
        <v>248</v>
      </c>
      <c r="D126" s="35">
        <v>3</v>
      </c>
      <c r="E126" s="35">
        <v>6</v>
      </c>
      <c r="F126" s="35">
        <v>9</v>
      </c>
    </row>
    <row r="127" spans="3:6" ht="12.75" customHeight="1">
      <c r="C127" s="32" t="s">
        <v>249</v>
      </c>
      <c r="D127" s="35">
        <v>5</v>
      </c>
      <c r="E127" s="35">
        <v>6</v>
      </c>
      <c r="F127" s="35">
        <v>11</v>
      </c>
    </row>
    <row r="128" spans="3:6" ht="12.75" customHeight="1">
      <c r="C128" s="32" t="s">
        <v>250</v>
      </c>
      <c r="D128" s="35">
        <v>1</v>
      </c>
      <c r="E128" s="35"/>
      <c r="F128" s="35">
        <v>1</v>
      </c>
    </row>
    <row r="129" spans="3:6" ht="12.75" customHeight="1">
      <c r="C129" s="32" t="s">
        <v>251</v>
      </c>
      <c r="D129" s="35">
        <v>2</v>
      </c>
      <c r="E129" s="35">
        <v>9</v>
      </c>
      <c r="F129" s="35">
        <v>11</v>
      </c>
    </row>
    <row r="130" spans="3:6" ht="12.75" customHeight="1">
      <c r="C130" s="32" t="s">
        <v>252</v>
      </c>
      <c r="D130" s="35">
        <v>4</v>
      </c>
      <c r="E130" s="35">
        <v>1</v>
      </c>
      <c r="F130" s="35">
        <v>5</v>
      </c>
    </row>
    <row r="131" spans="3:6" ht="12.75" customHeight="1">
      <c r="C131" s="32" t="s">
        <v>253</v>
      </c>
      <c r="D131" s="35">
        <v>3</v>
      </c>
      <c r="E131" s="35">
        <v>2</v>
      </c>
      <c r="F131" s="35">
        <v>5</v>
      </c>
    </row>
    <row r="132" spans="3:6" ht="12.75" customHeight="1">
      <c r="C132" s="32" t="s">
        <v>254</v>
      </c>
      <c r="D132" s="35"/>
      <c r="E132" s="35">
        <v>1</v>
      </c>
      <c r="F132" s="35">
        <v>1</v>
      </c>
    </row>
    <row r="133" spans="3:6" ht="12.75" customHeight="1">
      <c r="C133" s="32" t="s">
        <v>255</v>
      </c>
      <c r="D133" s="35">
        <v>1</v>
      </c>
      <c r="E133" s="35"/>
      <c r="F133" s="35">
        <v>1</v>
      </c>
    </row>
    <row r="134" spans="3:6" ht="12.75" customHeight="1">
      <c r="C134" s="32" t="s">
        <v>256</v>
      </c>
      <c r="D134" s="35"/>
      <c r="E134" s="35">
        <v>1</v>
      </c>
      <c r="F134" s="35">
        <v>1</v>
      </c>
    </row>
    <row r="135" spans="3:6" ht="12.75" customHeight="1">
      <c r="C135" s="32" t="s">
        <v>257</v>
      </c>
      <c r="D135" s="35">
        <v>3</v>
      </c>
      <c r="E135" s="35">
        <v>3</v>
      </c>
      <c r="F135" s="35">
        <v>6</v>
      </c>
    </row>
    <row r="136" spans="3:6" ht="12.75" customHeight="1">
      <c r="C136" s="32" t="s">
        <v>258</v>
      </c>
      <c r="D136" s="35">
        <v>68</v>
      </c>
      <c r="E136" s="35">
        <v>29</v>
      </c>
      <c r="F136" s="35">
        <v>97</v>
      </c>
    </row>
    <row r="137" spans="3:6" ht="12.75" customHeight="1">
      <c r="C137" s="32" t="s">
        <v>259</v>
      </c>
      <c r="D137" s="35">
        <v>8</v>
      </c>
      <c r="E137" s="35">
        <v>2</v>
      </c>
      <c r="F137" s="35">
        <v>10</v>
      </c>
    </row>
    <row r="138" spans="3:6" ht="12.75" customHeight="1">
      <c r="C138" s="32" t="s">
        <v>260</v>
      </c>
      <c r="D138" s="35">
        <v>8</v>
      </c>
      <c r="E138" s="35">
        <v>10</v>
      </c>
      <c r="F138" s="35">
        <v>18</v>
      </c>
    </row>
    <row r="139" spans="3:6" ht="12.75" customHeight="1">
      <c r="C139" s="32" t="s">
        <v>278</v>
      </c>
      <c r="D139" s="35"/>
      <c r="E139" s="35">
        <v>1</v>
      </c>
      <c r="F139" s="35">
        <v>1</v>
      </c>
    </row>
    <row r="140" spans="3:6" ht="12.75" customHeight="1">
      <c r="C140" s="32" t="s">
        <v>261</v>
      </c>
      <c r="D140" s="35">
        <v>23</v>
      </c>
      <c r="E140" s="35">
        <v>16</v>
      </c>
      <c r="F140" s="35">
        <v>39</v>
      </c>
    </row>
    <row r="141" spans="3:6" ht="12.75" customHeight="1">
      <c r="C141" s="32" t="s">
        <v>262</v>
      </c>
      <c r="D141" s="35">
        <v>3</v>
      </c>
      <c r="E141" s="35">
        <v>8</v>
      </c>
      <c r="F141" s="35">
        <v>11</v>
      </c>
    </row>
    <row r="142" spans="3:6" ht="12.75" customHeight="1">
      <c r="C142" s="32" t="s">
        <v>263</v>
      </c>
      <c r="D142" s="35">
        <v>20</v>
      </c>
      <c r="E142" s="35">
        <v>12</v>
      </c>
      <c r="F142" s="35">
        <v>32</v>
      </c>
    </row>
    <row r="143" spans="3:6" ht="12.75" customHeight="1">
      <c r="C143" s="32" t="s">
        <v>264</v>
      </c>
      <c r="D143" s="35">
        <v>2</v>
      </c>
      <c r="E143" s="35">
        <v>2</v>
      </c>
      <c r="F143" s="35">
        <v>4</v>
      </c>
    </row>
    <row r="144" spans="3:6" ht="12.75" customHeight="1">
      <c r="C144" s="32" t="s">
        <v>265</v>
      </c>
      <c r="D144" s="35"/>
      <c r="E144" s="35">
        <v>2</v>
      </c>
      <c r="F144" s="35">
        <v>2</v>
      </c>
    </row>
    <row r="145" spans="3:6" ht="12.75" customHeight="1">
      <c r="C145" s="32" t="s">
        <v>266</v>
      </c>
      <c r="D145" s="35">
        <v>15</v>
      </c>
      <c r="E145" s="35"/>
      <c r="F145" s="35">
        <v>15</v>
      </c>
    </row>
    <row r="146" spans="3:6" ht="12.75" customHeight="1">
      <c r="C146" s="32" t="s">
        <v>138</v>
      </c>
      <c r="D146" s="34">
        <f>SUM(D120:D145)</f>
        <v>664</v>
      </c>
      <c r="E146" s="34">
        <f>SUM(E120:E145)</f>
        <v>582</v>
      </c>
      <c r="F146" s="34">
        <f>SUM(F120:F145)</f>
        <v>1246</v>
      </c>
    </row>
    <row r="147" spans="3:6" ht="12.75" customHeight="1">
      <c r="C147" s="32"/>
      <c r="D147" s="34"/>
      <c r="E147" s="34"/>
      <c r="F147" s="34"/>
    </row>
    <row r="148" spans="3:6" ht="12.75" customHeight="1">
      <c r="C148" s="32" t="s">
        <v>267</v>
      </c>
      <c r="D148" s="35">
        <v>4</v>
      </c>
      <c r="E148" s="35">
        <v>1</v>
      </c>
      <c r="F148" s="35">
        <v>5</v>
      </c>
    </row>
    <row r="149" spans="3:6" ht="12.75" customHeight="1">
      <c r="C149" s="32" t="s">
        <v>268</v>
      </c>
      <c r="D149" s="35">
        <v>5</v>
      </c>
      <c r="E149" s="35"/>
      <c r="F149" s="35">
        <v>5</v>
      </c>
    </row>
    <row r="150" spans="3:6" ht="12.75" customHeight="1">
      <c r="C150" s="32" t="s">
        <v>139</v>
      </c>
      <c r="D150" s="34">
        <f>SUM(D148:D149)</f>
        <v>9</v>
      </c>
      <c r="E150" s="34">
        <f>SUM(E148:E149)</f>
        <v>1</v>
      </c>
      <c r="F150" s="34">
        <f>SUM(F148:F149)</f>
        <v>10</v>
      </c>
    </row>
    <row r="151" spans="3:6" ht="12.75" customHeight="1">
      <c r="C151" s="32"/>
      <c r="D151" s="34"/>
      <c r="E151" s="34"/>
      <c r="F151" s="34"/>
    </row>
    <row r="152" spans="3:6" ht="12.75" customHeight="1">
      <c r="C152" s="32" t="s">
        <v>292</v>
      </c>
      <c r="D152" s="35">
        <v>16</v>
      </c>
      <c r="E152" s="35">
        <v>10</v>
      </c>
      <c r="F152" s="35">
        <v>26</v>
      </c>
    </row>
    <row r="153" spans="3:6" ht="12.75" customHeight="1">
      <c r="C153" s="32"/>
      <c r="D153" s="35"/>
      <c r="E153" s="35"/>
      <c r="F153" s="35"/>
    </row>
    <row r="154" spans="3:6" ht="12.75" customHeight="1">
      <c r="C154" s="32" t="s">
        <v>293</v>
      </c>
      <c r="D154" s="35"/>
      <c r="E154" s="35">
        <v>1</v>
      </c>
      <c r="F154" s="35">
        <v>1</v>
      </c>
    </row>
    <row r="155" spans="3:6" ht="12.75" customHeight="1">
      <c r="C155" s="85"/>
      <c r="D155" s="86"/>
      <c r="E155" s="86"/>
      <c r="F155" s="86"/>
    </row>
    <row r="156" spans="3:6" ht="12.75" customHeight="1">
      <c r="C156" s="32" t="s">
        <v>34</v>
      </c>
      <c r="D156" s="34">
        <f>D54+D91+D118+D146+D150+D152</f>
        <v>7153</v>
      </c>
      <c r="E156" s="34">
        <f>E54+E91+E118+E146+E150+E152</f>
        <v>7608</v>
      </c>
      <c r="F156" s="34">
        <f>F54+F91+F118+F146+F150+F152</f>
        <v>14761</v>
      </c>
    </row>
    <row r="160" spans="3:6" ht="24.75" customHeight="1">
      <c r="C160" s="87" t="s">
        <v>294</v>
      </c>
      <c r="D160" s="65"/>
      <c r="E160" s="65"/>
      <c r="F160" s="65"/>
    </row>
  </sheetData>
  <sheetProtection/>
  <mergeCells count="2">
    <mergeCell ref="B7:F8"/>
    <mergeCell ref="C160:F160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N22" sqref="N22"/>
    </sheetView>
  </sheetViews>
  <sheetFormatPr defaultColWidth="11.421875" defaultRowHeight="12.75"/>
  <cols>
    <col min="1" max="1" width="3.7109375" style="8" customWidth="1"/>
    <col min="2" max="2" width="14.57421875" style="8" customWidth="1"/>
    <col min="3" max="3" width="2.421875" style="7" customWidth="1"/>
    <col min="4" max="5" width="9.7109375" style="7" customWidth="1"/>
    <col min="6" max="6" width="2.421875" style="0" customWidth="1"/>
    <col min="7" max="7" width="9.7109375" style="7" customWidth="1"/>
    <col min="8" max="8" width="3.8515625" style="7" customWidth="1"/>
    <col min="9" max="10" width="9.7109375" style="7" customWidth="1"/>
    <col min="11" max="11" width="2.421875" style="7" customWidth="1"/>
    <col min="12" max="12" width="9.7109375" style="7" customWidth="1"/>
    <col min="13" max="16384" width="11.421875" style="7" customWidth="1"/>
  </cols>
  <sheetData>
    <row r="1" ht="12.75">
      <c r="F1" s="7"/>
    </row>
    <row r="2" ht="12.75">
      <c r="F2" s="7"/>
    </row>
    <row r="3" ht="12.75">
      <c r="F3" s="7"/>
    </row>
    <row r="4" ht="12.75">
      <c r="F4" s="7"/>
    </row>
    <row r="5" spans="3:7" ht="12.75">
      <c r="C5" s="8"/>
      <c r="D5" s="8"/>
      <c r="E5" s="8"/>
      <c r="F5" s="8"/>
      <c r="G5" s="8"/>
    </row>
    <row r="6" spans="1:12" ht="42" customHeight="1">
      <c r="A6" s="7"/>
      <c r="B6" s="63" t="s">
        <v>284</v>
      </c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2:7" ht="20.25" customHeight="1">
      <c r="B7" s="17"/>
      <c r="C7" s="17"/>
      <c r="D7" s="17"/>
      <c r="E7" s="17"/>
      <c r="F7" s="17"/>
      <c r="G7" s="17"/>
    </row>
    <row r="8" spans="6:12" ht="24.75" customHeight="1" thickBot="1">
      <c r="F8" s="7"/>
      <c r="I8" s="66" t="s">
        <v>35</v>
      </c>
      <c r="J8" s="66"/>
      <c r="K8" s="67"/>
      <c r="L8" s="66"/>
    </row>
    <row r="9" spans="2:12" ht="13.5" thickBot="1">
      <c r="B9" s="15" t="s">
        <v>3</v>
      </c>
      <c r="D9" s="16" t="s">
        <v>0</v>
      </c>
      <c r="E9" s="16" t="s">
        <v>1</v>
      </c>
      <c r="F9" s="14"/>
      <c r="G9" s="16" t="s">
        <v>2</v>
      </c>
      <c r="I9" s="16" t="s">
        <v>0</v>
      </c>
      <c r="J9" s="16" t="s">
        <v>1</v>
      </c>
      <c r="K9" s="53"/>
      <c r="L9" s="16" t="s">
        <v>2</v>
      </c>
    </row>
    <row r="10" spans="2:12" ht="12.75" customHeight="1">
      <c r="B10" s="19" t="s">
        <v>4</v>
      </c>
      <c r="D10" s="88">
        <v>442</v>
      </c>
      <c r="E10" s="88">
        <v>423</v>
      </c>
      <c r="F10" s="89"/>
      <c r="G10" s="88">
        <v>865</v>
      </c>
      <c r="H10" s="79"/>
      <c r="I10" s="92">
        <v>8.666666666666668</v>
      </c>
      <c r="J10" s="92">
        <v>8.652076089179792</v>
      </c>
      <c r="K10" s="93"/>
      <c r="L10" s="92">
        <v>8.659525478025829</v>
      </c>
    </row>
    <row r="11" spans="2:12" ht="12.75" customHeight="1">
      <c r="B11" s="20" t="s">
        <v>38</v>
      </c>
      <c r="D11" s="88">
        <v>363</v>
      </c>
      <c r="E11" s="88">
        <v>358</v>
      </c>
      <c r="F11" s="89"/>
      <c r="G11" s="88">
        <v>721</v>
      </c>
      <c r="H11" s="79"/>
      <c r="I11" s="92">
        <v>5.7084447240132095</v>
      </c>
      <c r="J11" s="92">
        <v>5.986622073578595</v>
      </c>
      <c r="K11" s="89"/>
      <c r="L11" s="92">
        <v>5.843261204311532</v>
      </c>
    </row>
    <row r="12" spans="2:12" ht="12.75" customHeight="1">
      <c r="B12" s="20" t="s">
        <v>39</v>
      </c>
      <c r="D12" s="88">
        <v>301</v>
      </c>
      <c r="E12" s="88">
        <v>309</v>
      </c>
      <c r="F12" s="89"/>
      <c r="G12" s="88">
        <v>610</v>
      </c>
      <c r="H12" s="79"/>
      <c r="I12" s="92">
        <v>4.462564862861379</v>
      </c>
      <c r="J12" s="92">
        <v>4.757505773672055</v>
      </c>
      <c r="K12" s="89"/>
      <c r="L12" s="92">
        <v>4.607250755287009</v>
      </c>
    </row>
    <row r="13" spans="2:12" ht="12.75" customHeight="1">
      <c r="B13" s="20" t="s">
        <v>5</v>
      </c>
      <c r="D13" s="88">
        <v>415</v>
      </c>
      <c r="E13" s="88">
        <v>364</v>
      </c>
      <c r="F13" s="89"/>
      <c r="G13" s="88">
        <v>779</v>
      </c>
      <c r="H13" s="79"/>
      <c r="I13" s="92">
        <v>6.163671468884599</v>
      </c>
      <c r="J13" s="92">
        <v>5.4910242872228086</v>
      </c>
      <c r="K13" s="89"/>
      <c r="L13" s="92">
        <v>5.829965574015866</v>
      </c>
    </row>
    <row r="14" spans="2:12" ht="12.75" customHeight="1">
      <c r="B14" s="20" t="s">
        <v>6</v>
      </c>
      <c r="D14" s="88">
        <v>592</v>
      </c>
      <c r="E14" s="88">
        <v>584</v>
      </c>
      <c r="F14" s="89"/>
      <c r="G14" s="88">
        <v>1176</v>
      </c>
      <c r="H14" s="79"/>
      <c r="I14" s="92">
        <v>9.034030215168624</v>
      </c>
      <c r="J14" s="92">
        <v>9.016519993824302</v>
      </c>
      <c r="K14" s="89"/>
      <c r="L14" s="92">
        <v>9.025326170376054</v>
      </c>
    </row>
    <row r="15" spans="2:12" ht="12.75" customHeight="1">
      <c r="B15" s="20" t="s">
        <v>7</v>
      </c>
      <c r="D15" s="88">
        <v>655</v>
      </c>
      <c r="E15" s="88">
        <v>753</v>
      </c>
      <c r="F15" s="89"/>
      <c r="G15" s="88">
        <v>1408</v>
      </c>
      <c r="H15" s="79"/>
      <c r="I15" s="92">
        <v>9.699392862431512</v>
      </c>
      <c r="J15" s="92">
        <v>11.494428331552434</v>
      </c>
      <c r="K15" s="89"/>
      <c r="L15" s="92">
        <v>10.5832832230908</v>
      </c>
    </row>
    <row r="16" spans="2:12" ht="12.75" customHeight="1">
      <c r="B16" s="20" t="s">
        <v>8</v>
      </c>
      <c r="D16" s="88">
        <v>777</v>
      </c>
      <c r="E16" s="88">
        <v>942</v>
      </c>
      <c r="F16" s="89"/>
      <c r="G16" s="88">
        <v>1719</v>
      </c>
      <c r="H16" s="79"/>
      <c r="I16" s="92">
        <v>11.12065264061829</v>
      </c>
      <c r="J16" s="92">
        <v>13.301327308669867</v>
      </c>
      <c r="K16" s="89"/>
      <c r="L16" s="92">
        <v>12.218352405999005</v>
      </c>
    </row>
    <row r="17" spans="2:12" ht="12.75" customHeight="1">
      <c r="B17" s="20" t="s">
        <v>9</v>
      </c>
      <c r="D17" s="88">
        <v>876</v>
      </c>
      <c r="E17" s="88">
        <v>981</v>
      </c>
      <c r="F17" s="89"/>
      <c r="G17" s="88">
        <v>1857</v>
      </c>
      <c r="H17" s="79"/>
      <c r="I17" s="92">
        <v>9.988597491448118</v>
      </c>
      <c r="J17" s="92">
        <v>10.86860181697319</v>
      </c>
      <c r="K17" s="89"/>
      <c r="L17" s="92">
        <v>10.434929197572488</v>
      </c>
    </row>
    <row r="18" spans="2:12" ht="12.75" customHeight="1">
      <c r="B18" s="20" t="s">
        <v>10</v>
      </c>
      <c r="D18" s="88">
        <v>872</v>
      </c>
      <c r="E18" s="88">
        <v>840</v>
      </c>
      <c r="F18" s="89"/>
      <c r="G18" s="88">
        <v>1712</v>
      </c>
      <c r="H18" s="79"/>
      <c r="I18" s="92">
        <v>7.7304964539007095</v>
      </c>
      <c r="J18" s="92">
        <v>7.215255110805703</v>
      </c>
      <c r="K18" s="89"/>
      <c r="L18" s="92">
        <v>7.468807259401449</v>
      </c>
    </row>
    <row r="19" spans="2:12" ht="12.75" customHeight="1">
      <c r="B19" s="20" t="s">
        <v>11</v>
      </c>
      <c r="D19" s="88">
        <v>696</v>
      </c>
      <c r="E19" s="88">
        <v>632</v>
      </c>
      <c r="F19" s="89"/>
      <c r="G19" s="88">
        <v>1328</v>
      </c>
      <c r="H19" s="79"/>
      <c r="I19" s="92">
        <v>6.205420827389443</v>
      </c>
      <c r="J19" s="92">
        <v>5.220120591393409</v>
      </c>
      <c r="K19" s="89"/>
      <c r="L19" s="92">
        <v>5.6939501779359425</v>
      </c>
    </row>
    <row r="20" spans="2:12" ht="12.75" customHeight="1">
      <c r="B20" s="20" t="s">
        <v>12</v>
      </c>
      <c r="D20" s="88">
        <v>445</v>
      </c>
      <c r="E20" s="88">
        <v>519</v>
      </c>
      <c r="F20" s="89"/>
      <c r="G20" s="88">
        <v>964</v>
      </c>
      <c r="H20" s="79"/>
      <c r="I20" s="92">
        <v>3.9913893622746435</v>
      </c>
      <c r="J20" s="92">
        <v>4.14967618133845</v>
      </c>
      <c r="K20" s="89"/>
      <c r="L20" s="92">
        <v>4.075076090632398</v>
      </c>
    </row>
    <row r="21" spans="2:12" ht="12.75" customHeight="1">
      <c r="B21" s="20" t="s">
        <v>13</v>
      </c>
      <c r="D21" s="88">
        <v>317</v>
      </c>
      <c r="E21" s="88">
        <v>345</v>
      </c>
      <c r="F21" s="89"/>
      <c r="G21" s="88">
        <v>662</v>
      </c>
      <c r="H21" s="79"/>
      <c r="I21" s="92">
        <v>3.0749830245416625</v>
      </c>
      <c r="J21" s="92">
        <v>2.8190880862886094</v>
      </c>
      <c r="K21" s="89"/>
      <c r="L21" s="92">
        <v>2.9360890584113184</v>
      </c>
    </row>
    <row r="22" spans="2:12" ht="12.75" customHeight="1">
      <c r="B22" s="20" t="s">
        <v>14</v>
      </c>
      <c r="D22" s="88">
        <v>176</v>
      </c>
      <c r="E22" s="88">
        <v>242</v>
      </c>
      <c r="F22" s="89"/>
      <c r="G22" s="88">
        <v>418</v>
      </c>
      <c r="H22" s="79"/>
      <c r="I22" s="92">
        <v>1.809954751131222</v>
      </c>
      <c r="J22" s="92">
        <v>2.060451255853555</v>
      </c>
      <c r="K22" s="89"/>
      <c r="L22" s="92">
        <v>1.9469933392333134</v>
      </c>
    </row>
    <row r="23" spans="2:12" ht="12.75" customHeight="1">
      <c r="B23" s="20" t="s">
        <v>15</v>
      </c>
      <c r="D23" s="88">
        <v>115</v>
      </c>
      <c r="E23" s="88">
        <v>157</v>
      </c>
      <c r="F23" s="89"/>
      <c r="G23" s="88">
        <v>272</v>
      </c>
      <c r="H23" s="79"/>
      <c r="I23" s="92">
        <v>1.299728752260398</v>
      </c>
      <c r="J23" s="92">
        <v>1.4075667921821768</v>
      </c>
      <c r="K23" s="89"/>
      <c r="L23" s="92">
        <v>1.3598640135986402</v>
      </c>
    </row>
    <row r="24" spans="2:12" ht="12.75" customHeight="1">
      <c r="B24" s="20" t="s">
        <v>16</v>
      </c>
      <c r="D24" s="88">
        <v>63</v>
      </c>
      <c r="E24" s="88">
        <v>87</v>
      </c>
      <c r="F24" s="89"/>
      <c r="G24" s="88">
        <v>150</v>
      </c>
      <c r="H24" s="79"/>
      <c r="I24" s="92">
        <v>0.7092997072731367</v>
      </c>
      <c r="J24" s="92">
        <v>0.8001471534994942</v>
      </c>
      <c r="K24" s="89"/>
      <c r="L24" s="92">
        <v>0.759301442672741</v>
      </c>
    </row>
    <row r="25" spans="2:12" ht="12.75" customHeight="1">
      <c r="B25" s="20" t="s">
        <v>17</v>
      </c>
      <c r="D25" s="88">
        <v>31</v>
      </c>
      <c r="E25" s="88">
        <v>36</v>
      </c>
      <c r="F25" s="89"/>
      <c r="G25" s="88">
        <v>67</v>
      </c>
      <c r="H25" s="79"/>
      <c r="I25" s="92">
        <v>0.4510403026334934</v>
      </c>
      <c r="J25" s="92">
        <v>0.4177788093303934</v>
      </c>
      <c r="K25" s="89"/>
      <c r="L25" s="92">
        <v>0.4325371207230471</v>
      </c>
    </row>
    <row r="26" spans="2:12" ht="12.75" customHeight="1">
      <c r="B26" s="20" t="s">
        <v>18</v>
      </c>
      <c r="D26" s="88">
        <v>11</v>
      </c>
      <c r="E26" s="88">
        <v>20</v>
      </c>
      <c r="F26" s="89"/>
      <c r="G26" s="88">
        <v>31</v>
      </c>
      <c r="H26" s="79"/>
      <c r="I26" s="92">
        <v>0.24658148397220356</v>
      </c>
      <c r="J26" s="92">
        <v>0.31026993484331367</v>
      </c>
      <c r="K26" s="89"/>
      <c r="L26" s="92">
        <v>0.2842211423856239</v>
      </c>
    </row>
    <row r="27" spans="2:12" ht="12.75" customHeight="1">
      <c r="B27" s="20" t="s">
        <v>19</v>
      </c>
      <c r="D27" s="88">
        <v>6</v>
      </c>
      <c r="E27" s="88">
        <v>12</v>
      </c>
      <c r="F27" s="89"/>
      <c r="G27" s="88">
        <v>18</v>
      </c>
      <c r="H27" s="79"/>
      <c r="I27" s="92">
        <v>0.20869565217391303</v>
      </c>
      <c r="J27" s="92">
        <v>0.23099133782483158</v>
      </c>
      <c r="K27" s="89"/>
      <c r="L27" s="92">
        <v>0.22304832713754646</v>
      </c>
    </row>
    <row r="28" spans="2:12" ht="12.75" customHeight="1">
      <c r="B28" s="20" t="s">
        <v>20</v>
      </c>
      <c r="D28" s="88"/>
      <c r="E28" s="88">
        <v>4</v>
      </c>
      <c r="F28" s="89"/>
      <c r="G28" s="88">
        <v>4</v>
      </c>
      <c r="H28" s="79"/>
      <c r="I28" s="92">
        <v>0</v>
      </c>
      <c r="J28" s="92">
        <v>0.1510574018126888</v>
      </c>
      <c r="K28" s="89"/>
      <c r="L28" s="92">
        <v>0.10825439783491206</v>
      </c>
    </row>
    <row r="29" spans="2:12" ht="13.5" customHeight="1" thickBot="1">
      <c r="B29" s="21" t="s">
        <v>21</v>
      </c>
      <c r="D29" s="81"/>
      <c r="E29" s="81">
        <v>1</v>
      </c>
      <c r="F29" s="89"/>
      <c r="G29" s="81">
        <v>1</v>
      </c>
      <c r="H29" s="79"/>
      <c r="I29" s="82">
        <v>0</v>
      </c>
      <c r="J29" s="82">
        <v>0.09823182711198428</v>
      </c>
      <c r="K29" s="89"/>
      <c r="L29" s="82">
        <v>0.0791765637371338</v>
      </c>
    </row>
    <row r="30" spans="2:12" ht="15" customHeight="1" thickBot="1">
      <c r="B30" s="18" t="s">
        <v>34</v>
      </c>
      <c r="C30" s="30"/>
      <c r="D30" s="90">
        <v>7153</v>
      </c>
      <c r="E30" s="90">
        <v>7609</v>
      </c>
      <c r="F30" s="91"/>
      <c r="G30" s="90">
        <v>14762</v>
      </c>
      <c r="H30" s="94"/>
      <c r="I30" s="95">
        <v>5.0763258556941</v>
      </c>
      <c r="J30" s="95">
        <v>4.775952648460008</v>
      </c>
      <c r="K30" s="91"/>
      <c r="L30" s="96">
        <v>4.916929800018653</v>
      </c>
    </row>
    <row r="31" spans="2:6" ht="12.75">
      <c r="B31" s="7"/>
      <c r="F31" s="7"/>
    </row>
    <row r="32" spans="2:6" ht="12.75">
      <c r="B32" s="7"/>
      <c r="F32" s="7"/>
    </row>
    <row r="33" spans="2:12" ht="26.25" customHeight="1">
      <c r="B33" s="68" t="s">
        <v>271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ht="12.75">
      <c r="B34" s="7"/>
    </row>
    <row r="36" spans="2:9" ht="12.75">
      <c r="B36" s="42" t="s">
        <v>111</v>
      </c>
      <c r="I36" s="28"/>
    </row>
  </sheetData>
  <sheetProtection/>
  <mergeCells count="3">
    <mergeCell ref="I8:L8"/>
    <mergeCell ref="B6:L6"/>
    <mergeCell ref="B33:L33"/>
  </mergeCells>
  <hyperlinks>
    <hyperlink ref="B36" location="INDICE!A1" display="(VOLVER AL ÍNDICE)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110"/>
  <sheetViews>
    <sheetView zoomScalePageLayoutView="0" workbookViewId="0" topLeftCell="B7">
      <selection activeCell="B7" sqref="A1:IV16384"/>
    </sheetView>
  </sheetViews>
  <sheetFormatPr defaultColWidth="11.421875" defaultRowHeight="12.75"/>
  <cols>
    <col min="1" max="1" width="3.7109375" style="79" customWidth="1"/>
    <col min="2" max="2" width="6.57421875" style="99" customWidth="1"/>
    <col min="3" max="3" width="27.8515625" style="99" customWidth="1"/>
    <col min="4" max="4" width="2.421875" style="79" customWidth="1"/>
    <col min="5" max="6" width="8.7109375" style="79" customWidth="1"/>
    <col min="7" max="7" width="2.421875" style="80" customWidth="1"/>
    <col min="8" max="8" width="8.7109375" style="79" customWidth="1"/>
    <col min="9" max="9" width="3.8515625" style="79" customWidth="1"/>
    <col min="10" max="11" width="8.7109375" style="79" customWidth="1"/>
    <col min="12" max="12" width="2.421875" style="79" customWidth="1"/>
    <col min="13" max="13" width="8.7109375" style="79" customWidth="1"/>
    <col min="14" max="16384" width="11.421875" style="79" customWidth="1"/>
  </cols>
  <sheetData>
    <row r="1" spans="2:3" s="79" customFormat="1" ht="12.75">
      <c r="B1" s="99"/>
      <c r="C1" s="99"/>
    </row>
    <row r="2" spans="2:3" s="79" customFormat="1" ht="12.75">
      <c r="B2" s="99"/>
      <c r="C2" s="99"/>
    </row>
    <row r="3" spans="2:3" s="79" customFormat="1" ht="12.75">
      <c r="B3" s="99"/>
      <c r="C3" s="99"/>
    </row>
    <row r="4" spans="2:3" s="79" customFormat="1" ht="12.75">
      <c r="B4" s="99"/>
      <c r="C4" s="99"/>
    </row>
    <row r="5" spans="2:8" s="79" customFormat="1" ht="12.75">
      <c r="B5" s="99"/>
      <c r="C5" s="99"/>
      <c r="D5" s="99"/>
      <c r="E5" s="99"/>
      <c r="F5" s="99"/>
      <c r="G5" s="99"/>
      <c r="H5" s="99"/>
    </row>
    <row r="6" spans="2:13" s="79" customFormat="1" ht="42" customHeight="1">
      <c r="B6" s="100" t="s">
        <v>285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</row>
    <row r="7" spans="2:8" s="79" customFormat="1" ht="26.25" customHeight="1">
      <c r="B7" s="99"/>
      <c r="C7" s="101"/>
      <c r="D7" s="101"/>
      <c r="E7" s="101"/>
      <c r="F7" s="101"/>
      <c r="G7" s="101"/>
      <c r="H7" s="101"/>
    </row>
    <row r="8" spans="2:13" s="79" customFormat="1" ht="24.75" customHeight="1" thickBot="1">
      <c r="B8" s="99"/>
      <c r="C8" s="99"/>
      <c r="J8" s="102" t="s">
        <v>35</v>
      </c>
      <c r="K8" s="102"/>
      <c r="L8" s="102"/>
      <c r="M8" s="102"/>
    </row>
    <row r="9" spans="2:13" s="79" customFormat="1" ht="13.5" thickBot="1">
      <c r="B9" s="103" t="s">
        <v>90</v>
      </c>
      <c r="C9" s="104" t="s">
        <v>36</v>
      </c>
      <c r="E9" s="90" t="s">
        <v>0</v>
      </c>
      <c r="F9" s="90" t="s">
        <v>1</v>
      </c>
      <c r="G9" s="91"/>
      <c r="H9" s="90" t="s">
        <v>2</v>
      </c>
      <c r="J9" s="90" t="s">
        <v>0</v>
      </c>
      <c r="K9" s="90" t="s">
        <v>1</v>
      </c>
      <c r="M9" s="90" t="s">
        <v>2</v>
      </c>
    </row>
    <row r="10" spans="2:13" s="79" customFormat="1" ht="12.75" customHeight="1">
      <c r="B10" s="105">
        <v>1</v>
      </c>
      <c r="C10" s="106" t="s">
        <v>40</v>
      </c>
      <c r="E10" s="97">
        <v>172</v>
      </c>
      <c r="F10" s="97">
        <v>207</v>
      </c>
      <c r="G10" s="89"/>
      <c r="H10" s="97">
        <v>379</v>
      </c>
      <c r="I10" s="94"/>
      <c r="J10" s="107">
        <v>4.398976982097187</v>
      </c>
      <c r="K10" s="107">
        <v>4.216744754532491</v>
      </c>
      <c r="L10" s="107"/>
      <c r="M10" s="107">
        <v>4.297539403560494</v>
      </c>
    </row>
    <row r="11" spans="2:13" s="79" customFormat="1" ht="12.75" customHeight="1">
      <c r="B11" s="105">
        <v>2</v>
      </c>
      <c r="C11" s="106" t="s">
        <v>41</v>
      </c>
      <c r="E11" s="97">
        <v>156</v>
      </c>
      <c r="F11" s="97">
        <v>173</v>
      </c>
      <c r="G11" s="89"/>
      <c r="H11" s="97">
        <v>329</v>
      </c>
      <c r="I11" s="94"/>
      <c r="J11" s="107">
        <v>4.710144927536232</v>
      </c>
      <c r="K11" s="107">
        <v>4.190891472868217</v>
      </c>
      <c r="L11" s="94"/>
      <c r="M11" s="107">
        <v>4.422043010752688</v>
      </c>
    </row>
    <row r="12" spans="2:13" s="79" customFormat="1" ht="12.75" customHeight="1">
      <c r="B12" s="105">
        <v>3</v>
      </c>
      <c r="C12" s="106" t="s">
        <v>42</v>
      </c>
      <c r="E12" s="97">
        <v>115</v>
      </c>
      <c r="F12" s="97">
        <v>128</v>
      </c>
      <c r="G12" s="89"/>
      <c r="H12" s="97">
        <v>243</v>
      </c>
      <c r="I12" s="94"/>
      <c r="J12" s="107">
        <v>5.2922227335480905</v>
      </c>
      <c r="K12" s="107">
        <v>4.5535396655994305</v>
      </c>
      <c r="L12" s="94"/>
      <c r="M12" s="107">
        <v>4.875601926163724</v>
      </c>
    </row>
    <row r="13" spans="2:13" s="79" customFormat="1" ht="12.75" customHeight="1">
      <c r="B13" s="105">
        <v>4</v>
      </c>
      <c r="C13" s="106" t="s">
        <v>43</v>
      </c>
      <c r="E13" s="97">
        <v>27</v>
      </c>
      <c r="F13" s="97">
        <v>37</v>
      </c>
      <c r="G13" s="89"/>
      <c r="H13" s="97">
        <v>64</v>
      </c>
      <c r="I13" s="94"/>
      <c r="J13" s="107">
        <v>3.150525087514586</v>
      </c>
      <c r="K13" s="107">
        <v>3.5887487875848687</v>
      </c>
      <c r="L13" s="94"/>
      <c r="M13" s="107">
        <v>3.389830508474576</v>
      </c>
    </row>
    <row r="14" spans="2:13" s="79" customFormat="1" ht="12.75" customHeight="1">
      <c r="B14" s="105">
        <v>5</v>
      </c>
      <c r="C14" s="106" t="s">
        <v>44</v>
      </c>
      <c r="E14" s="97">
        <v>86</v>
      </c>
      <c r="F14" s="97">
        <v>95</v>
      </c>
      <c r="G14" s="89"/>
      <c r="H14" s="97">
        <v>181</v>
      </c>
      <c r="I14" s="94"/>
      <c r="J14" s="107">
        <v>4.965357967667437</v>
      </c>
      <c r="K14" s="107">
        <v>4.571703561116458</v>
      </c>
      <c r="L14" s="94"/>
      <c r="M14" s="107">
        <v>4.7506561679790025</v>
      </c>
    </row>
    <row r="15" spans="2:13" s="79" customFormat="1" ht="12.75" customHeight="1">
      <c r="B15" s="105">
        <v>6</v>
      </c>
      <c r="C15" s="106" t="s">
        <v>45</v>
      </c>
      <c r="E15" s="97">
        <v>43</v>
      </c>
      <c r="F15" s="97">
        <v>56</v>
      </c>
      <c r="G15" s="89"/>
      <c r="H15" s="97">
        <v>99</v>
      </c>
      <c r="I15" s="94"/>
      <c r="J15" s="107">
        <v>2.3484434735117423</v>
      </c>
      <c r="K15" s="107">
        <v>2.3628691983122363</v>
      </c>
      <c r="L15" s="94"/>
      <c r="M15" s="107">
        <v>2.3565817662461317</v>
      </c>
    </row>
    <row r="16" spans="2:13" s="79" customFormat="1" ht="12.75" customHeight="1">
      <c r="B16" s="105">
        <v>7</v>
      </c>
      <c r="C16" s="106" t="s">
        <v>46</v>
      </c>
      <c r="E16" s="97">
        <v>377</v>
      </c>
      <c r="F16" s="97">
        <v>371</v>
      </c>
      <c r="G16" s="89"/>
      <c r="H16" s="97">
        <v>748</v>
      </c>
      <c r="I16" s="94"/>
      <c r="J16" s="107">
        <v>8.527482470029407</v>
      </c>
      <c r="K16" s="107">
        <v>6.6882999819722375</v>
      </c>
      <c r="L16" s="94"/>
      <c r="M16" s="107">
        <v>7.504012841091493</v>
      </c>
    </row>
    <row r="17" spans="2:13" s="79" customFormat="1" ht="12.75" customHeight="1">
      <c r="B17" s="105">
        <v>8</v>
      </c>
      <c r="C17" s="106" t="s">
        <v>47</v>
      </c>
      <c r="E17" s="97">
        <v>36</v>
      </c>
      <c r="F17" s="97">
        <v>58</v>
      </c>
      <c r="G17" s="89"/>
      <c r="H17" s="97">
        <v>94</v>
      </c>
      <c r="I17" s="94"/>
      <c r="J17" s="107">
        <v>4.171494785631518</v>
      </c>
      <c r="K17" s="107">
        <v>5.62015503875969</v>
      </c>
      <c r="L17" s="94"/>
      <c r="M17" s="107">
        <v>4.96042216358839</v>
      </c>
    </row>
    <row r="18" spans="2:13" s="79" customFormat="1" ht="12.75" customHeight="1">
      <c r="B18" s="105" t="s">
        <v>48</v>
      </c>
      <c r="C18" s="106" t="s">
        <v>49</v>
      </c>
      <c r="E18" s="97">
        <v>60</v>
      </c>
      <c r="F18" s="97">
        <v>70</v>
      </c>
      <c r="G18" s="89"/>
      <c r="H18" s="97">
        <v>130</v>
      </c>
      <c r="I18" s="94"/>
      <c r="J18" s="107">
        <v>8.771929824561402</v>
      </c>
      <c r="K18" s="107">
        <v>7.179487179487179</v>
      </c>
      <c r="L18" s="94"/>
      <c r="M18" s="107">
        <v>7.836045810729356</v>
      </c>
    </row>
    <row r="19" spans="2:13" s="79" customFormat="1" ht="12.75" customHeight="1">
      <c r="B19" s="105">
        <v>9</v>
      </c>
      <c r="C19" s="106" t="s">
        <v>50</v>
      </c>
      <c r="E19" s="97">
        <v>199</v>
      </c>
      <c r="F19" s="97">
        <v>206</v>
      </c>
      <c r="G19" s="89"/>
      <c r="H19" s="97">
        <v>405</v>
      </c>
      <c r="I19" s="94"/>
      <c r="J19" s="107">
        <v>10.257731958762886</v>
      </c>
      <c r="K19" s="107">
        <v>9.317051108095885</v>
      </c>
      <c r="L19" s="94"/>
      <c r="M19" s="107">
        <v>9.75668513611178</v>
      </c>
    </row>
    <row r="20" spans="2:13" s="79" customFormat="1" ht="12.75" customHeight="1">
      <c r="B20" s="105">
        <v>10</v>
      </c>
      <c r="C20" s="106" t="s">
        <v>51</v>
      </c>
      <c r="E20" s="97">
        <v>134</v>
      </c>
      <c r="F20" s="97">
        <v>117</v>
      </c>
      <c r="G20" s="89"/>
      <c r="H20" s="97">
        <v>251</v>
      </c>
      <c r="I20" s="94"/>
      <c r="J20" s="107">
        <v>8.26650215916101</v>
      </c>
      <c r="K20" s="107">
        <v>5.9785385794583545</v>
      </c>
      <c r="L20" s="94"/>
      <c r="M20" s="107">
        <v>7.015092230296255</v>
      </c>
    </row>
    <row r="21" spans="2:13" s="79" customFormat="1" ht="12.75" customHeight="1">
      <c r="B21" s="105">
        <v>11</v>
      </c>
      <c r="C21" s="106" t="s">
        <v>52</v>
      </c>
      <c r="E21" s="97">
        <v>215</v>
      </c>
      <c r="F21" s="97">
        <v>213</v>
      </c>
      <c r="G21" s="89"/>
      <c r="H21" s="97">
        <v>428</v>
      </c>
      <c r="I21" s="94"/>
      <c r="J21" s="107">
        <v>6.838422391857506</v>
      </c>
      <c r="K21" s="107">
        <v>5.464340687532068</v>
      </c>
      <c r="L21" s="94"/>
      <c r="M21" s="107">
        <v>6.0778188014768535</v>
      </c>
    </row>
    <row r="22" spans="2:13" s="79" customFormat="1" ht="12.75" customHeight="1">
      <c r="B22" s="105">
        <v>12</v>
      </c>
      <c r="C22" s="106" t="s">
        <v>53</v>
      </c>
      <c r="E22" s="97">
        <v>674</v>
      </c>
      <c r="F22" s="97">
        <v>677</v>
      </c>
      <c r="G22" s="89"/>
      <c r="H22" s="97">
        <v>1351</v>
      </c>
      <c r="I22" s="94"/>
      <c r="J22" s="107">
        <v>8.97589559195632</v>
      </c>
      <c r="K22" s="107">
        <v>7.651446654611211</v>
      </c>
      <c r="L22" s="94"/>
      <c r="M22" s="107">
        <v>8.259460781316868</v>
      </c>
    </row>
    <row r="23" spans="2:13" s="79" customFormat="1" ht="12.75" customHeight="1">
      <c r="B23" s="105" t="s">
        <v>54</v>
      </c>
      <c r="C23" s="106" t="s">
        <v>127</v>
      </c>
      <c r="E23" s="97">
        <v>126</v>
      </c>
      <c r="F23" s="97">
        <v>97</v>
      </c>
      <c r="G23" s="89"/>
      <c r="H23" s="97">
        <v>223</v>
      </c>
      <c r="I23" s="94"/>
      <c r="J23" s="107">
        <v>5.7507987220447285</v>
      </c>
      <c r="K23" s="107">
        <v>3.6046079524340393</v>
      </c>
      <c r="L23" s="94"/>
      <c r="M23" s="107">
        <v>4.567800081933634</v>
      </c>
    </row>
    <row r="24" spans="2:13" s="79" customFormat="1" ht="12.75" customHeight="1">
      <c r="B24" s="105">
        <v>13</v>
      </c>
      <c r="C24" s="106" t="s">
        <v>55</v>
      </c>
      <c r="E24" s="97">
        <v>66</v>
      </c>
      <c r="F24" s="97">
        <v>100</v>
      </c>
      <c r="G24" s="89"/>
      <c r="H24" s="97">
        <v>166</v>
      </c>
      <c r="I24" s="94"/>
      <c r="J24" s="107">
        <v>2.219233355749832</v>
      </c>
      <c r="K24" s="107">
        <v>2.94811320754717</v>
      </c>
      <c r="L24" s="94"/>
      <c r="M24" s="107">
        <v>2.607602890355011</v>
      </c>
    </row>
    <row r="25" spans="2:13" s="79" customFormat="1" ht="12.75" customHeight="1">
      <c r="B25" s="105">
        <v>14</v>
      </c>
      <c r="C25" s="106" t="s">
        <v>56</v>
      </c>
      <c r="E25" s="97">
        <v>95</v>
      </c>
      <c r="F25" s="97">
        <v>40</v>
      </c>
      <c r="G25" s="89"/>
      <c r="H25" s="97">
        <v>135</v>
      </c>
      <c r="I25" s="94"/>
      <c r="J25" s="107">
        <v>9.793814432989691</v>
      </c>
      <c r="K25" s="107">
        <v>3.8722168441432716</v>
      </c>
      <c r="L25" s="94"/>
      <c r="M25" s="107">
        <v>6.739890164752871</v>
      </c>
    </row>
    <row r="26" spans="2:13" s="79" customFormat="1" ht="12.75" customHeight="1">
      <c r="B26" s="105">
        <v>15</v>
      </c>
      <c r="C26" s="106" t="s">
        <v>57</v>
      </c>
      <c r="E26" s="97">
        <v>40</v>
      </c>
      <c r="F26" s="97">
        <v>42</v>
      </c>
      <c r="G26" s="89"/>
      <c r="H26" s="97">
        <v>82</v>
      </c>
      <c r="I26" s="94"/>
      <c r="J26" s="107">
        <v>3.014318010550113</v>
      </c>
      <c r="K26" s="107">
        <v>2.6582278481012658</v>
      </c>
      <c r="L26" s="94"/>
      <c r="M26" s="107">
        <v>2.82077743378053</v>
      </c>
    </row>
    <row r="27" spans="2:13" s="79" customFormat="1" ht="12.75" customHeight="1">
      <c r="B27" s="105" t="s">
        <v>58</v>
      </c>
      <c r="C27" s="106" t="s">
        <v>59</v>
      </c>
      <c r="E27" s="97">
        <v>20</v>
      </c>
      <c r="F27" s="97">
        <v>37</v>
      </c>
      <c r="G27" s="89"/>
      <c r="H27" s="97">
        <v>57</v>
      </c>
      <c r="I27" s="94"/>
      <c r="J27" s="107">
        <v>2.185792349726776</v>
      </c>
      <c r="K27" s="107">
        <v>3.497164461247637</v>
      </c>
      <c r="L27" s="94"/>
      <c r="M27" s="107">
        <v>2.889001520527116</v>
      </c>
    </row>
    <row r="28" spans="2:13" s="79" customFormat="1" ht="12.75" customHeight="1">
      <c r="B28" s="105">
        <v>16</v>
      </c>
      <c r="C28" s="106" t="s">
        <v>60</v>
      </c>
      <c r="E28" s="97">
        <v>125</v>
      </c>
      <c r="F28" s="97">
        <v>167</v>
      </c>
      <c r="G28" s="89"/>
      <c r="H28" s="97">
        <v>292</v>
      </c>
      <c r="I28" s="94"/>
      <c r="J28" s="107">
        <v>4.337265787647468</v>
      </c>
      <c r="K28" s="107">
        <v>4.721515408538309</v>
      </c>
      <c r="L28" s="94"/>
      <c r="M28" s="107">
        <v>4.548995170587319</v>
      </c>
    </row>
    <row r="29" spans="2:13" s="79" customFormat="1" ht="12.75" customHeight="1">
      <c r="B29" s="105">
        <v>17</v>
      </c>
      <c r="C29" s="106" t="s">
        <v>61</v>
      </c>
      <c r="E29" s="97">
        <v>118</v>
      </c>
      <c r="F29" s="97">
        <v>124</v>
      </c>
      <c r="G29" s="89"/>
      <c r="H29" s="97">
        <v>242</v>
      </c>
      <c r="I29" s="94"/>
      <c r="J29" s="107">
        <v>3.987833727610679</v>
      </c>
      <c r="K29" s="107">
        <v>3.488045007032349</v>
      </c>
      <c r="L29" s="94"/>
      <c r="M29" s="107">
        <v>3.7150752225974824</v>
      </c>
    </row>
    <row r="30" spans="2:13" s="79" customFormat="1" ht="12.75" customHeight="1">
      <c r="B30" s="105">
        <v>18</v>
      </c>
      <c r="C30" s="106" t="s">
        <v>62</v>
      </c>
      <c r="E30" s="97">
        <v>613</v>
      </c>
      <c r="F30" s="97">
        <v>571</v>
      </c>
      <c r="G30" s="89"/>
      <c r="H30" s="97">
        <v>1184</v>
      </c>
      <c r="I30" s="94"/>
      <c r="J30" s="107">
        <v>8.894370284387696</v>
      </c>
      <c r="K30" s="107">
        <v>7.667517120988318</v>
      </c>
      <c r="L30" s="94"/>
      <c r="M30" s="107">
        <v>8.257200641606808</v>
      </c>
    </row>
    <row r="31" spans="2:13" s="79" customFormat="1" ht="12.75" customHeight="1">
      <c r="B31" s="105">
        <v>19</v>
      </c>
      <c r="C31" s="106" t="s">
        <v>63</v>
      </c>
      <c r="E31" s="97">
        <v>229</v>
      </c>
      <c r="F31" s="97">
        <v>216</v>
      </c>
      <c r="G31" s="89"/>
      <c r="H31" s="97">
        <v>445</v>
      </c>
      <c r="I31" s="94"/>
      <c r="J31" s="107">
        <v>5.333022822543083</v>
      </c>
      <c r="K31" s="107">
        <v>4.833296039382412</v>
      </c>
      <c r="L31" s="94"/>
      <c r="M31" s="107">
        <v>5.0781695766290085</v>
      </c>
    </row>
    <row r="32" spans="2:13" s="79" customFormat="1" ht="12.75" customHeight="1">
      <c r="B32" s="105">
        <v>20</v>
      </c>
      <c r="C32" s="106" t="s">
        <v>64</v>
      </c>
      <c r="E32" s="97">
        <v>17</v>
      </c>
      <c r="F32" s="97">
        <v>25</v>
      </c>
      <c r="G32" s="89"/>
      <c r="H32" s="97">
        <v>42</v>
      </c>
      <c r="I32" s="94"/>
      <c r="J32" s="107">
        <v>1.9630484988452657</v>
      </c>
      <c r="K32" s="107">
        <v>2.6910656620021527</v>
      </c>
      <c r="L32" s="94"/>
      <c r="M32" s="107">
        <v>2.33983286908078</v>
      </c>
    </row>
    <row r="33" spans="2:13" s="79" customFormat="1" ht="12.75" customHeight="1">
      <c r="B33" s="105">
        <v>21</v>
      </c>
      <c r="C33" s="106" t="s">
        <v>65</v>
      </c>
      <c r="E33" s="97">
        <v>45</v>
      </c>
      <c r="F33" s="97">
        <v>39</v>
      </c>
      <c r="G33" s="89"/>
      <c r="H33" s="97">
        <v>84</v>
      </c>
      <c r="I33" s="94"/>
      <c r="J33" s="107">
        <v>3.180212014134275</v>
      </c>
      <c r="K33" s="107">
        <v>2.671232876712329</v>
      </c>
      <c r="L33" s="94"/>
      <c r="M33" s="107">
        <v>2.9217391304347826</v>
      </c>
    </row>
    <row r="34" spans="2:13" s="79" customFormat="1" ht="12.75" customHeight="1">
      <c r="B34" s="105">
        <v>22</v>
      </c>
      <c r="C34" s="106" t="s">
        <v>66</v>
      </c>
      <c r="E34" s="97">
        <v>48</v>
      </c>
      <c r="F34" s="97">
        <v>34</v>
      </c>
      <c r="G34" s="89"/>
      <c r="H34" s="97">
        <v>82</v>
      </c>
      <c r="I34" s="94"/>
      <c r="J34" s="107">
        <v>3.870967741935484</v>
      </c>
      <c r="K34" s="107">
        <v>2.6459143968871595</v>
      </c>
      <c r="L34" s="94"/>
      <c r="M34" s="107">
        <v>3.2475247524752477</v>
      </c>
    </row>
    <row r="35" spans="2:13" s="79" customFormat="1" ht="24" customHeight="1">
      <c r="B35" s="105">
        <v>23</v>
      </c>
      <c r="C35" s="106" t="s">
        <v>128</v>
      </c>
      <c r="E35" s="97">
        <v>191</v>
      </c>
      <c r="F35" s="97">
        <v>200</v>
      </c>
      <c r="G35" s="98"/>
      <c r="H35" s="97">
        <v>391</v>
      </c>
      <c r="I35" s="94"/>
      <c r="J35" s="107">
        <v>2.789950335962606</v>
      </c>
      <c r="K35" s="107">
        <v>2.6888948642108095</v>
      </c>
      <c r="L35" s="94"/>
      <c r="M35" s="107">
        <v>2.73732847941753</v>
      </c>
    </row>
    <row r="36" spans="2:13" s="79" customFormat="1" ht="12.75" customHeight="1">
      <c r="B36" s="105">
        <v>24</v>
      </c>
      <c r="C36" s="106" t="s">
        <v>67</v>
      </c>
      <c r="E36" s="97">
        <v>64</v>
      </c>
      <c r="F36" s="97">
        <v>92</v>
      </c>
      <c r="G36" s="98"/>
      <c r="H36" s="97">
        <v>156</v>
      </c>
      <c r="I36" s="94"/>
      <c r="J36" s="107">
        <v>1.377232623197762</v>
      </c>
      <c r="K36" s="107">
        <v>1.870298841227892</v>
      </c>
      <c r="L36" s="94"/>
      <c r="M36" s="107">
        <v>1.6307756638093247</v>
      </c>
    </row>
    <row r="37" spans="2:13" s="79" customFormat="1" ht="12.75" customHeight="1">
      <c r="B37" s="105" t="s">
        <v>68</v>
      </c>
      <c r="C37" s="106" t="s">
        <v>69</v>
      </c>
      <c r="E37" s="97">
        <v>11</v>
      </c>
      <c r="F37" s="97">
        <v>12</v>
      </c>
      <c r="G37" s="98"/>
      <c r="H37" s="97">
        <v>23</v>
      </c>
      <c r="I37" s="94"/>
      <c r="J37" s="107">
        <v>1.6442451420029895</v>
      </c>
      <c r="K37" s="107">
        <v>1.6853932584269662</v>
      </c>
      <c r="L37" s="94"/>
      <c r="M37" s="107">
        <v>1.66545981173063</v>
      </c>
    </row>
    <row r="38" spans="2:13" s="79" customFormat="1" ht="12.75">
      <c r="B38" s="105">
        <v>25</v>
      </c>
      <c r="C38" s="106" t="s">
        <v>70</v>
      </c>
      <c r="E38" s="97">
        <v>334</v>
      </c>
      <c r="F38" s="97">
        <v>401</v>
      </c>
      <c r="G38" s="98"/>
      <c r="H38" s="97">
        <v>735</v>
      </c>
      <c r="I38" s="94"/>
      <c r="J38" s="107">
        <v>2.687912441654595</v>
      </c>
      <c r="K38" s="107">
        <v>2.971911361446676</v>
      </c>
      <c r="L38" s="94"/>
      <c r="M38" s="107">
        <v>2.835757552374706</v>
      </c>
    </row>
    <row r="39" spans="2:13" s="79" customFormat="1" ht="12.75">
      <c r="B39" s="105">
        <v>26</v>
      </c>
      <c r="C39" s="106" t="s">
        <v>71</v>
      </c>
      <c r="E39" s="97">
        <v>46</v>
      </c>
      <c r="F39" s="97">
        <v>54</v>
      </c>
      <c r="G39" s="98"/>
      <c r="H39" s="97">
        <v>100</v>
      </c>
      <c r="I39" s="94"/>
      <c r="J39" s="107">
        <v>2.9792746113989637</v>
      </c>
      <c r="K39" s="107">
        <v>3.2066508313539197</v>
      </c>
      <c r="L39" s="94"/>
      <c r="M39" s="107">
        <v>3.0978934324659235</v>
      </c>
    </row>
    <row r="40" spans="2:13" s="79" customFormat="1" ht="18.75" customHeight="1">
      <c r="B40" s="105">
        <v>27</v>
      </c>
      <c r="C40" s="106" t="s">
        <v>72</v>
      </c>
      <c r="E40" s="97">
        <v>21</v>
      </c>
      <c r="F40" s="97">
        <v>17</v>
      </c>
      <c r="G40" s="98"/>
      <c r="H40" s="97">
        <v>38</v>
      </c>
      <c r="I40" s="94"/>
      <c r="J40" s="107">
        <v>3.5532994923857872</v>
      </c>
      <c r="K40" s="107">
        <v>2.664576802507837</v>
      </c>
      <c r="L40" s="94"/>
      <c r="M40" s="107">
        <v>3.091944670463792</v>
      </c>
    </row>
    <row r="41" spans="2:13" s="79" customFormat="1" ht="38.25">
      <c r="B41" s="105">
        <v>28</v>
      </c>
      <c r="C41" s="106" t="s">
        <v>73</v>
      </c>
      <c r="E41" s="97">
        <v>180</v>
      </c>
      <c r="F41" s="97">
        <v>259</v>
      </c>
      <c r="G41" s="98"/>
      <c r="H41" s="97">
        <v>439</v>
      </c>
      <c r="I41" s="94"/>
      <c r="J41" s="107">
        <v>1.650467632495874</v>
      </c>
      <c r="K41" s="107">
        <v>2.224321538990038</v>
      </c>
      <c r="L41" s="94"/>
      <c r="M41" s="107">
        <v>1.9467849223946783</v>
      </c>
    </row>
    <row r="42" spans="2:13" s="79" customFormat="1" ht="12.75">
      <c r="B42" s="105">
        <v>29</v>
      </c>
      <c r="C42" s="106" t="s">
        <v>74</v>
      </c>
      <c r="E42" s="97">
        <v>119</v>
      </c>
      <c r="F42" s="97">
        <v>146</v>
      </c>
      <c r="G42" s="98"/>
      <c r="H42" s="97">
        <v>265</v>
      </c>
      <c r="I42" s="94"/>
      <c r="J42" s="107">
        <v>6.373861810391002</v>
      </c>
      <c r="K42" s="107">
        <v>6.740535549399815</v>
      </c>
      <c r="L42" s="94"/>
      <c r="M42" s="107">
        <v>6.570790974460699</v>
      </c>
    </row>
    <row r="43" spans="2:13" s="79" customFormat="1" ht="12.75">
      <c r="B43" s="105">
        <v>30</v>
      </c>
      <c r="C43" s="106" t="s">
        <v>75</v>
      </c>
      <c r="E43" s="97">
        <v>42</v>
      </c>
      <c r="F43" s="97">
        <v>48</v>
      </c>
      <c r="G43" s="98"/>
      <c r="H43" s="97">
        <v>90</v>
      </c>
      <c r="I43" s="94"/>
      <c r="J43" s="107">
        <v>3.225806451612903</v>
      </c>
      <c r="K43" s="107">
        <v>3.292181069958848</v>
      </c>
      <c r="L43" s="94"/>
      <c r="M43" s="107">
        <v>3.260869565217391</v>
      </c>
    </row>
    <row r="44" spans="2:13" s="79" customFormat="1" ht="12.75">
      <c r="B44" s="105">
        <v>31</v>
      </c>
      <c r="C44" s="106" t="s">
        <v>76</v>
      </c>
      <c r="E44" s="97">
        <v>114</v>
      </c>
      <c r="F44" s="97">
        <v>174</v>
      </c>
      <c r="G44" s="98"/>
      <c r="H44" s="97">
        <v>288</v>
      </c>
      <c r="I44" s="94"/>
      <c r="J44" s="107">
        <v>7.228915662650602</v>
      </c>
      <c r="K44" s="107">
        <v>8.422071636011616</v>
      </c>
      <c r="L44" s="94"/>
      <c r="M44" s="107">
        <v>7.9055723304968435</v>
      </c>
    </row>
    <row r="45" spans="2:13" s="79" customFormat="1" ht="12.75">
      <c r="B45" s="105">
        <v>32</v>
      </c>
      <c r="C45" s="106" t="s">
        <v>77</v>
      </c>
      <c r="E45" s="97">
        <v>277</v>
      </c>
      <c r="F45" s="97">
        <v>339</v>
      </c>
      <c r="G45" s="98"/>
      <c r="H45" s="97">
        <v>616</v>
      </c>
      <c r="I45" s="94"/>
      <c r="J45" s="107">
        <v>4.714893617021277</v>
      </c>
      <c r="K45" s="107">
        <v>4.611617467011291</v>
      </c>
      <c r="L45" s="94"/>
      <c r="M45" s="107">
        <v>4.6574928171782854</v>
      </c>
    </row>
    <row r="46" spans="2:13" s="79" customFormat="1" ht="12.75">
      <c r="B46" s="105">
        <v>33</v>
      </c>
      <c r="C46" s="106" t="s">
        <v>78</v>
      </c>
      <c r="E46" s="97">
        <v>18</v>
      </c>
      <c r="F46" s="97">
        <v>25</v>
      </c>
      <c r="G46" s="98"/>
      <c r="H46" s="97">
        <v>43</v>
      </c>
      <c r="I46" s="94"/>
      <c r="J46" s="107">
        <v>3.237410071942446</v>
      </c>
      <c r="K46" s="107">
        <v>3.6390101892285296</v>
      </c>
      <c r="L46" s="94"/>
      <c r="M46" s="107">
        <v>3.4593724859211585</v>
      </c>
    </row>
    <row r="47" spans="2:13" s="79" customFormat="1" ht="12.75">
      <c r="B47" s="105">
        <v>34</v>
      </c>
      <c r="C47" s="106" t="s">
        <v>79</v>
      </c>
      <c r="E47" s="97">
        <v>26</v>
      </c>
      <c r="F47" s="97">
        <v>31</v>
      </c>
      <c r="G47" s="98"/>
      <c r="H47" s="97">
        <v>57</v>
      </c>
      <c r="I47" s="94"/>
      <c r="J47" s="107">
        <v>2.5365853658536586</v>
      </c>
      <c r="K47" s="107">
        <v>2.7580071174377228</v>
      </c>
      <c r="L47" s="94"/>
      <c r="M47" s="107">
        <v>2.652396463471382</v>
      </c>
    </row>
    <row r="48" spans="2:13" s="79" customFormat="1" ht="12.75">
      <c r="B48" s="105">
        <v>35</v>
      </c>
      <c r="C48" s="106" t="s">
        <v>80</v>
      </c>
      <c r="E48" s="97">
        <v>67</v>
      </c>
      <c r="F48" s="97">
        <v>65</v>
      </c>
      <c r="G48" s="98"/>
      <c r="H48" s="97">
        <v>132</v>
      </c>
      <c r="I48" s="94"/>
      <c r="J48" s="107">
        <v>4.8656499636891795</v>
      </c>
      <c r="K48" s="107">
        <v>4.754937820043892</v>
      </c>
      <c r="L48" s="94"/>
      <c r="M48" s="107">
        <v>4.810495626822157</v>
      </c>
    </row>
    <row r="49" spans="2:13" s="79" customFormat="1" ht="12.75">
      <c r="B49" s="105">
        <v>36</v>
      </c>
      <c r="C49" s="106" t="s">
        <v>81</v>
      </c>
      <c r="E49" s="97">
        <v>851</v>
      </c>
      <c r="F49" s="97">
        <v>870</v>
      </c>
      <c r="G49" s="98"/>
      <c r="H49" s="97">
        <v>1721</v>
      </c>
      <c r="I49" s="94"/>
      <c r="J49" s="107">
        <v>6.863456730381483</v>
      </c>
      <c r="K49" s="107">
        <v>6.361044088615925</v>
      </c>
      <c r="L49" s="94"/>
      <c r="M49" s="107">
        <v>6.599938640895843</v>
      </c>
    </row>
    <row r="50" spans="2:13" s="79" customFormat="1" ht="12.75">
      <c r="B50" s="105" t="s">
        <v>82</v>
      </c>
      <c r="C50" s="106" t="s">
        <v>83</v>
      </c>
      <c r="E50" s="97">
        <v>758</v>
      </c>
      <c r="F50" s="97">
        <v>743</v>
      </c>
      <c r="G50" s="98"/>
      <c r="H50" s="97">
        <v>1501</v>
      </c>
      <c r="I50" s="94"/>
      <c r="J50" s="107">
        <v>10.14046822742475</v>
      </c>
      <c r="K50" s="107">
        <v>9.573508568483442</v>
      </c>
      <c r="L50" s="94"/>
      <c r="M50" s="107">
        <v>9.85166710422683</v>
      </c>
    </row>
    <row r="51" spans="2:13" s="79" customFormat="1" ht="25.5">
      <c r="B51" s="105">
        <v>37</v>
      </c>
      <c r="C51" s="106" t="s">
        <v>84</v>
      </c>
      <c r="E51" s="97">
        <v>30</v>
      </c>
      <c r="F51" s="97">
        <v>54</v>
      </c>
      <c r="G51" s="98"/>
      <c r="H51" s="97">
        <v>84</v>
      </c>
      <c r="I51" s="94"/>
      <c r="J51" s="107">
        <v>2.109704641350211</v>
      </c>
      <c r="K51" s="107">
        <v>3.9911308203991127</v>
      </c>
      <c r="L51" s="94"/>
      <c r="M51" s="107">
        <v>3.027027027027027</v>
      </c>
    </row>
    <row r="52" spans="2:13" s="79" customFormat="1" ht="12.75">
      <c r="B52" s="105">
        <v>38</v>
      </c>
      <c r="C52" s="106" t="s">
        <v>85</v>
      </c>
      <c r="E52" s="97">
        <v>83</v>
      </c>
      <c r="F52" s="97">
        <v>85</v>
      </c>
      <c r="G52" s="98"/>
      <c r="H52" s="97">
        <v>168</v>
      </c>
      <c r="I52" s="94"/>
      <c r="J52" s="107">
        <v>4.309449636552441</v>
      </c>
      <c r="K52" s="107">
        <v>4.282115869017632</v>
      </c>
      <c r="L52" s="94"/>
      <c r="M52" s="107">
        <v>4.295576578880081</v>
      </c>
    </row>
    <row r="53" spans="2:13" s="79" customFormat="1" ht="12.75">
      <c r="B53" s="105">
        <v>39</v>
      </c>
      <c r="C53" s="106" t="s">
        <v>86</v>
      </c>
      <c r="E53" s="97">
        <v>30</v>
      </c>
      <c r="F53" s="97">
        <v>35</v>
      </c>
      <c r="G53" s="98"/>
      <c r="H53" s="97">
        <v>65</v>
      </c>
      <c r="I53" s="94"/>
      <c r="J53" s="107">
        <v>2.793296089385475</v>
      </c>
      <c r="K53" s="107">
        <v>3.1446540880503147</v>
      </c>
      <c r="L53" s="94"/>
      <c r="M53" s="107">
        <v>2.9721079103795156</v>
      </c>
    </row>
    <row r="54" spans="2:13" s="79" customFormat="1" ht="12.75">
      <c r="B54" s="105">
        <v>40</v>
      </c>
      <c r="C54" s="106" t="s">
        <v>87</v>
      </c>
      <c r="E54" s="97">
        <v>37</v>
      </c>
      <c r="F54" s="97">
        <v>36</v>
      </c>
      <c r="G54" s="98"/>
      <c r="H54" s="97">
        <v>73</v>
      </c>
      <c r="I54" s="94"/>
      <c r="J54" s="107">
        <v>2.692867540029112</v>
      </c>
      <c r="K54" s="107">
        <v>2.674591381872214</v>
      </c>
      <c r="L54" s="94"/>
      <c r="M54" s="107">
        <v>2.6838235294117645</v>
      </c>
    </row>
    <row r="55" spans="2:13" s="79" customFormat="1" ht="12.75">
      <c r="B55" s="105">
        <v>41</v>
      </c>
      <c r="C55" s="106" t="s">
        <v>88</v>
      </c>
      <c r="E55" s="97">
        <v>3</v>
      </c>
      <c r="F55" s="97">
        <v>8</v>
      </c>
      <c r="G55" s="98"/>
      <c r="H55" s="97">
        <v>11</v>
      </c>
      <c r="I55" s="94"/>
      <c r="J55" s="107">
        <v>0.5714285714285714</v>
      </c>
      <c r="K55" s="107">
        <v>1.5717092337917484</v>
      </c>
      <c r="L55" s="94"/>
      <c r="M55" s="107">
        <v>1.0638297872340425</v>
      </c>
    </row>
    <row r="56" spans="2:13" s="79" customFormat="1" ht="13.5" thickBot="1">
      <c r="B56" s="105">
        <v>42</v>
      </c>
      <c r="C56" s="108" t="s">
        <v>89</v>
      </c>
      <c r="E56" s="75">
        <v>15</v>
      </c>
      <c r="F56" s="75">
        <v>15</v>
      </c>
      <c r="G56" s="94"/>
      <c r="H56" s="75">
        <v>30</v>
      </c>
      <c r="I56" s="94"/>
      <c r="J56" s="77">
        <v>2.5684931506849313</v>
      </c>
      <c r="K56" s="77">
        <v>2.512562814070352</v>
      </c>
      <c r="L56" s="94"/>
      <c r="M56" s="77">
        <v>2.5402201524132093</v>
      </c>
    </row>
    <row r="57" spans="2:13" s="79" customFormat="1" ht="13.5" thickBot="1">
      <c r="B57" s="99"/>
      <c r="C57" s="104" t="s">
        <v>34</v>
      </c>
      <c r="E57" s="90">
        <v>7153</v>
      </c>
      <c r="F57" s="90">
        <v>7609</v>
      </c>
      <c r="G57" s="91"/>
      <c r="H57" s="90">
        <v>14762</v>
      </c>
      <c r="I57" s="94"/>
      <c r="J57" s="109">
        <v>5.0763258556941</v>
      </c>
      <c r="K57" s="109">
        <v>4.775952648460008</v>
      </c>
      <c r="L57" s="110"/>
      <c r="M57" s="111">
        <v>4.916929800018653</v>
      </c>
    </row>
    <row r="58" spans="2:7" s="79" customFormat="1" ht="12.75">
      <c r="B58" s="99"/>
      <c r="G58" s="80"/>
    </row>
    <row r="59" spans="2:13" s="79" customFormat="1" ht="12.75">
      <c r="B59" s="112" t="s">
        <v>272</v>
      </c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</row>
    <row r="60" spans="2:7" s="79" customFormat="1" ht="12.75">
      <c r="B60" s="99"/>
      <c r="G60" s="80"/>
    </row>
    <row r="62" spans="2:13" s="80" customFormat="1" ht="12.75">
      <c r="B62" s="114" t="s">
        <v>111</v>
      </c>
      <c r="I62" s="115"/>
      <c r="J62" s="116"/>
      <c r="K62" s="116"/>
      <c r="L62" s="116"/>
      <c r="M62" s="116"/>
    </row>
    <row r="63" spans="2:13" s="79" customFormat="1" ht="12.75">
      <c r="B63" s="99"/>
      <c r="C63" s="99"/>
      <c r="J63" s="116"/>
      <c r="K63" s="116"/>
      <c r="L63" s="116"/>
      <c r="M63" s="116"/>
    </row>
    <row r="64" spans="2:13" s="79" customFormat="1" ht="12.75">
      <c r="B64" s="99"/>
      <c r="C64" s="99"/>
      <c r="J64" s="116"/>
      <c r="K64" s="116"/>
      <c r="L64" s="116"/>
      <c r="M64" s="116"/>
    </row>
    <row r="65" spans="2:13" s="79" customFormat="1" ht="12.75">
      <c r="B65" s="99"/>
      <c r="C65" s="99"/>
      <c r="J65" s="116"/>
      <c r="K65" s="116"/>
      <c r="L65" s="116"/>
      <c r="M65" s="116"/>
    </row>
    <row r="66" spans="2:13" s="79" customFormat="1" ht="12.75">
      <c r="B66" s="99"/>
      <c r="C66" s="99"/>
      <c r="J66" s="116"/>
      <c r="K66" s="116"/>
      <c r="L66" s="116"/>
      <c r="M66" s="116"/>
    </row>
    <row r="67" spans="2:13" s="79" customFormat="1" ht="12.75">
      <c r="B67" s="99"/>
      <c r="C67" s="99"/>
      <c r="J67" s="116"/>
      <c r="K67" s="116"/>
      <c r="L67" s="116"/>
      <c r="M67" s="116"/>
    </row>
    <row r="68" spans="2:13" s="79" customFormat="1" ht="12.75">
      <c r="B68" s="99"/>
      <c r="C68" s="99"/>
      <c r="J68" s="116"/>
      <c r="K68" s="116"/>
      <c r="L68" s="116"/>
      <c r="M68" s="116"/>
    </row>
    <row r="69" spans="2:13" s="79" customFormat="1" ht="12.75">
      <c r="B69" s="99"/>
      <c r="C69" s="99"/>
      <c r="J69" s="116"/>
      <c r="K69" s="116"/>
      <c r="L69" s="116"/>
      <c r="M69" s="116"/>
    </row>
    <row r="70" spans="2:13" s="79" customFormat="1" ht="12.75">
      <c r="B70" s="99"/>
      <c r="C70" s="99"/>
      <c r="J70" s="116"/>
      <c r="K70" s="116"/>
      <c r="L70" s="116"/>
      <c r="M70" s="116"/>
    </row>
    <row r="71" spans="2:13" s="79" customFormat="1" ht="12.75">
      <c r="B71" s="99"/>
      <c r="C71" s="99"/>
      <c r="J71" s="116"/>
      <c r="K71" s="116"/>
      <c r="L71" s="116"/>
      <c r="M71" s="116"/>
    </row>
    <row r="72" spans="2:13" s="79" customFormat="1" ht="12.75">
      <c r="B72" s="99"/>
      <c r="C72" s="99"/>
      <c r="J72" s="116"/>
      <c r="K72" s="116"/>
      <c r="L72" s="116"/>
      <c r="M72" s="116"/>
    </row>
    <row r="73" spans="2:13" s="79" customFormat="1" ht="12.75">
      <c r="B73" s="99"/>
      <c r="C73" s="99"/>
      <c r="J73" s="116"/>
      <c r="K73" s="116"/>
      <c r="L73" s="116"/>
      <c r="M73" s="116"/>
    </row>
    <row r="74" spans="2:13" s="79" customFormat="1" ht="12.75">
      <c r="B74" s="99"/>
      <c r="C74" s="99"/>
      <c r="J74" s="116"/>
      <c r="K74" s="116"/>
      <c r="L74" s="116"/>
      <c r="M74" s="116"/>
    </row>
    <row r="75" spans="2:13" s="79" customFormat="1" ht="12.75">
      <c r="B75" s="99"/>
      <c r="C75" s="99"/>
      <c r="J75" s="116"/>
      <c r="K75" s="116"/>
      <c r="L75" s="116"/>
      <c r="M75" s="116"/>
    </row>
    <row r="76" spans="2:13" s="79" customFormat="1" ht="12.75">
      <c r="B76" s="99"/>
      <c r="C76" s="99"/>
      <c r="J76" s="116"/>
      <c r="K76" s="116"/>
      <c r="L76" s="116"/>
      <c r="M76" s="116"/>
    </row>
    <row r="77" spans="2:13" s="79" customFormat="1" ht="12.75">
      <c r="B77" s="99"/>
      <c r="C77" s="99"/>
      <c r="J77" s="116"/>
      <c r="K77" s="116"/>
      <c r="L77" s="116"/>
      <c r="M77" s="116"/>
    </row>
    <row r="78" spans="2:13" s="79" customFormat="1" ht="12.75">
      <c r="B78" s="99"/>
      <c r="C78" s="99"/>
      <c r="J78" s="116"/>
      <c r="K78" s="116"/>
      <c r="L78" s="116"/>
      <c r="M78" s="116"/>
    </row>
    <row r="79" spans="2:13" s="79" customFormat="1" ht="12.75">
      <c r="B79" s="99"/>
      <c r="C79" s="99"/>
      <c r="J79" s="116"/>
      <c r="K79" s="116"/>
      <c r="L79" s="116"/>
      <c r="M79" s="116"/>
    </row>
    <row r="80" spans="2:13" s="79" customFormat="1" ht="12.75">
      <c r="B80" s="99"/>
      <c r="C80" s="99"/>
      <c r="J80" s="116"/>
      <c r="K80" s="116"/>
      <c r="L80" s="116"/>
      <c r="M80" s="116"/>
    </row>
    <row r="81" spans="2:13" s="79" customFormat="1" ht="12.75">
      <c r="B81" s="99"/>
      <c r="C81" s="99"/>
      <c r="J81" s="116"/>
      <c r="K81" s="116"/>
      <c r="L81" s="116"/>
      <c r="M81" s="116"/>
    </row>
    <row r="82" spans="2:13" s="79" customFormat="1" ht="12.75">
      <c r="B82" s="99"/>
      <c r="C82" s="99"/>
      <c r="J82" s="116"/>
      <c r="K82" s="116"/>
      <c r="L82" s="116"/>
      <c r="M82" s="116"/>
    </row>
    <row r="83" spans="2:13" s="79" customFormat="1" ht="12.75">
      <c r="B83" s="99"/>
      <c r="C83" s="99"/>
      <c r="J83" s="116"/>
      <c r="K83" s="116"/>
      <c r="L83" s="116"/>
      <c r="M83" s="116"/>
    </row>
    <row r="84" spans="2:13" s="79" customFormat="1" ht="12.75">
      <c r="B84" s="99"/>
      <c r="C84" s="99"/>
      <c r="J84" s="116"/>
      <c r="K84" s="116"/>
      <c r="L84" s="116"/>
      <c r="M84" s="116"/>
    </row>
    <row r="85" spans="2:13" s="79" customFormat="1" ht="12.75">
      <c r="B85" s="99"/>
      <c r="C85" s="99"/>
      <c r="J85" s="116"/>
      <c r="K85" s="116"/>
      <c r="L85" s="116"/>
      <c r="M85" s="116"/>
    </row>
    <row r="86" spans="2:13" s="79" customFormat="1" ht="12.75">
      <c r="B86" s="99"/>
      <c r="C86" s="99"/>
      <c r="J86" s="116"/>
      <c r="K86" s="116"/>
      <c r="L86" s="116"/>
      <c r="M86" s="116"/>
    </row>
    <row r="87" spans="2:13" s="79" customFormat="1" ht="12.75">
      <c r="B87" s="99"/>
      <c r="C87" s="99"/>
      <c r="J87" s="116"/>
      <c r="K87" s="116"/>
      <c r="L87" s="116"/>
      <c r="M87" s="116"/>
    </row>
    <row r="88" spans="2:13" s="79" customFormat="1" ht="12.75">
      <c r="B88" s="99"/>
      <c r="C88" s="99"/>
      <c r="J88" s="116"/>
      <c r="K88" s="116"/>
      <c r="L88" s="116"/>
      <c r="M88" s="116"/>
    </row>
    <row r="89" spans="2:13" s="79" customFormat="1" ht="12.75">
      <c r="B89" s="99"/>
      <c r="C89" s="99"/>
      <c r="J89" s="116"/>
      <c r="K89" s="116"/>
      <c r="L89" s="116"/>
      <c r="M89" s="116"/>
    </row>
    <row r="90" spans="2:13" s="79" customFormat="1" ht="12.75">
      <c r="B90" s="99"/>
      <c r="C90" s="99"/>
      <c r="J90" s="116"/>
      <c r="K90" s="116"/>
      <c r="L90" s="116"/>
      <c r="M90" s="116"/>
    </row>
    <row r="91" spans="2:13" s="79" customFormat="1" ht="12.75">
      <c r="B91" s="99"/>
      <c r="C91" s="99"/>
      <c r="J91" s="116"/>
      <c r="K91" s="116"/>
      <c r="L91" s="116"/>
      <c r="M91" s="116"/>
    </row>
    <row r="92" spans="2:13" s="79" customFormat="1" ht="12.75">
      <c r="B92" s="99"/>
      <c r="C92" s="99"/>
      <c r="J92" s="116"/>
      <c r="K92" s="116"/>
      <c r="L92" s="116"/>
      <c r="M92" s="116"/>
    </row>
    <row r="93" spans="2:13" s="79" customFormat="1" ht="12.75">
      <c r="B93" s="99"/>
      <c r="C93" s="99"/>
      <c r="J93" s="116"/>
      <c r="K93" s="116"/>
      <c r="L93" s="116"/>
      <c r="M93" s="116"/>
    </row>
    <row r="94" spans="2:13" s="79" customFormat="1" ht="12.75">
      <c r="B94" s="99"/>
      <c r="C94" s="99"/>
      <c r="J94" s="116"/>
      <c r="K94" s="116"/>
      <c r="L94" s="116"/>
      <c r="M94" s="116"/>
    </row>
    <row r="95" spans="2:13" s="79" customFormat="1" ht="12.75">
      <c r="B95" s="99"/>
      <c r="C95" s="99"/>
      <c r="J95" s="116"/>
      <c r="K95" s="116"/>
      <c r="L95" s="116"/>
      <c r="M95" s="116"/>
    </row>
    <row r="96" spans="2:13" s="79" customFormat="1" ht="12.75">
      <c r="B96" s="99"/>
      <c r="C96" s="99"/>
      <c r="J96" s="116"/>
      <c r="K96" s="116"/>
      <c r="L96" s="116"/>
      <c r="M96" s="116"/>
    </row>
    <row r="97" spans="2:13" s="79" customFormat="1" ht="12.75">
      <c r="B97" s="99"/>
      <c r="C97" s="99"/>
      <c r="J97" s="116"/>
      <c r="K97" s="116"/>
      <c r="L97" s="116"/>
      <c r="M97" s="116"/>
    </row>
    <row r="98" spans="2:13" s="79" customFormat="1" ht="12.75">
      <c r="B98" s="99"/>
      <c r="C98" s="99"/>
      <c r="J98" s="116"/>
      <c r="K98" s="116"/>
      <c r="L98" s="116"/>
      <c r="M98" s="116"/>
    </row>
    <row r="99" spans="2:13" s="79" customFormat="1" ht="12.75">
      <c r="B99" s="99"/>
      <c r="C99" s="99"/>
      <c r="J99" s="116"/>
      <c r="K99" s="116"/>
      <c r="L99" s="116"/>
      <c r="M99" s="116"/>
    </row>
    <row r="100" spans="2:13" s="79" customFormat="1" ht="12.75">
      <c r="B100" s="99"/>
      <c r="C100" s="99"/>
      <c r="J100" s="116"/>
      <c r="K100" s="116"/>
      <c r="L100" s="116"/>
      <c r="M100" s="116"/>
    </row>
    <row r="101" spans="2:13" s="79" customFormat="1" ht="12.75">
      <c r="B101" s="99"/>
      <c r="C101" s="99"/>
      <c r="J101" s="116"/>
      <c r="K101" s="116"/>
      <c r="L101" s="116"/>
      <c r="M101" s="116"/>
    </row>
    <row r="102" spans="2:13" s="79" customFormat="1" ht="12.75">
      <c r="B102" s="99"/>
      <c r="C102" s="99"/>
      <c r="J102" s="116"/>
      <c r="K102" s="116"/>
      <c r="L102" s="116"/>
      <c r="M102" s="116"/>
    </row>
    <row r="103" spans="2:13" s="79" customFormat="1" ht="12.75">
      <c r="B103" s="99"/>
      <c r="C103" s="99"/>
      <c r="J103" s="116"/>
      <c r="K103" s="116"/>
      <c r="L103" s="116"/>
      <c r="M103" s="116"/>
    </row>
    <row r="104" spans="2:13" s="79" customFormat="1" ht="12.75">
      <c r="B104" s="99"/>
      <c r="C104" s="99"/>
      <c r="J104" s="116"/>
      <c r="K104" s="116"/>
      <c r="L104" s="116"/>
      <c r="M104" s="116"/>
    </row>
    <row r="105" spans="2:13" s="79" customFormat="1" ht="12.75">
      <c r="B105" s="99"/>
      <c r="C105" s="99"/>
      <c r="J105" s="116"/>
      <c r="K105" s="116"/>
      <c r="L105" s="116"/>
      <c r="M105" s="116"/>
    </row>
    <row r="106" spans="2:13" s="79" customFormat="1" ht="12.75">
      <c r="B106" s="99"/>
      <c r="C106" s="99"/>
      <c r="J106" s="116"/>
      <c r="K106" s="116"/>
      <c r="L106" s="116"/>
      <c r="M106" s="116"/>
    </row>
    <row r="107" spans="2:13" s="79" customFormat="1" ht="12.75">
      <c r="B107" s="99"/>
      <c r="C107" s="99"/>
      <c r="J107" s="116"/>
      <c r="K107" s="116"/>
      <c r="L107" s="116"/>
      <c r="M107" s="116"/>
    </row>
    <row r="108" spans="2:13" s="79" customFormat="1" ht="12.75">
      <c r="B108" s="99"/>
      <c r="C108" s="99"/>
      <c r="J108" s="116"/>
      <c r="K108" s="116"/>
      <c r="L108" s="116"/>
      <c r="M108" s="116"/>
    </row>
    <row r="109" spans="2:13" s="79" customFormat="1" ht="12.75">
      <c r="B109" s="99"/>
      <c r="C109" s="99"/>
      <c r="J109" s="116"/>
      <c r="K109" s="116"/>
      <c r="L109" s="116"/>
      <c r="M109" s="116"/>
    </row>
    <row r="110" spans="2:3" s="79" customFormat="1" ht="12.75">
      <c r="B110" s="99"/>
      <c r="C110" s="99"/>
    </row>
  </sheetData>
  <sheetProtection/>
  <mergeCells count="3">
    <mergeCell ref="J8:M8"/>
    <mergeCell ref="B6:M6"/>
    <mergeCell ref="B59:M59"/>
  </mergeCells>
  <hyperlinks>
    <hyperlink ref="B62" location="INDICE!A1" display="(VOLVER AL ÍNDICE)"/>
  </hyperlink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P22" sqref="P22"/>
    </sheetView>
  </sheetViews>
  <sheetFormatPr defaultColWidth="11.421875" defaultRowHeight="12.75"/>
  <cols>
    <col min="1" max="1" width="3.7109375" style="99" customWidth="1"/>
    <col min="2" max="2" width="14.57421875" style="99" customWidth="1"/>
    <col min="3" max="3" width="2.421875" style="79" customWidth="1"/>
    <col min="4" max="5" width="9.7109375" style="79" customWidth="1"/>
    <col min="6" max="6" width="2.421875" style="80" customWidth="1"/>
    <col min="7" max="7" width="9.7109375" style="79" customWidth="1"/>
    <col min="8" max="8" width="3.8515625" style="79" customWidth="1"/>
    <col min="9" max="10" width="9.7109375" style="79" customWidth="1"/>
    <col min="11" max="11" width="2.421875" style="79" customWidth="1"/>
    <col min="12" max="12" width="9.140625" style="79" customWidth="1"/>
    <col min="13" max="16384" width="11.421875" style="79" customWidth="1"/>
  </cols>
  <sheetData>
    <row r="1" spans="1:2" s="79" customFormat="1" ht="12.75">
      <c r="A1" s="99"/>
      <c r="B1" s="99"/>
    </row>
    <row r="2" spans="1:2" s="79" customFormat="1" ht="12.75">
      <c r="A2" s="99"/>
      <c r="B2" s="99"/>
    </row>
    <row r="3" spans="1:2" s="79" customFormat="1" ht="12.75">
      <c r="A3" s="99"/>
      <c r="B3" s="99"/>
    </row>
    <row r="4" spans="1:2" s="79" customFormat="1" ht="12.75">
      <c r="A4" s="99"/>
      <c r="B4" s="99"/>
    </row>
    <row r="5" spans="1:7" s="79" customFormat="1" ht="12.75">
      <c r="A5" s="99"/>
      <c r="B5" s="99"/>
      <c r="C5" s="99"/>
      <c r="D5" s="99"/>
      <c r="E5" s="99"/>
      <c r="F5" s="99"/>
      <c r="G5" s="99"/>
    </row>
    <row r="6" spans="2:12" s="79" customFormat="1" ht="42" customHeight="1">
      <c r="B6" s="100" t="s">
        <v>286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7" spans="1:7" s="79" customFormat="1" ht="26.25" customHeight="1">
      <c r="A7" s="99"/>
      <c r="B7" s="101"/>
      <c r="C7" s="101"/>
      <c r="D7" s="101"/>
      <c r="E7" s="101"/>
      <c r="F7" s="101"/>
      <c r="G7" s="101"/>
    </row>
    <row r="8" spans="1:12" s="79" customFormat="1" ht="24.75" customHeight="1" thickBot="1">
      <c r="A8" s="99"/>
      <c r="B8" s="99"/>
      <c r="I8" s="102" t="s">
        <v>35</v>
      </c>
      <c r="J8" s="102"/>
      <c r="K8" s="102"/>
      <c r="L8" s="102"/>
    </row>
    <row r="9" spans="1:12" s="79" customFormat="1" ht="13.5" thickBot="1">
      <c r="A9" s="99"/>
      <c r="B9" s="104" t="s">
        <v>37</v>
      </c>
      <c r="D9" s="90" t="s">
        <v>0</v>
      </c>
      <c r="E9" s="90" t="s">
        <v>1</v>
      </c>
      <c r="F9" s="91"/>
      <c r="G9" s="90" t="s">
        <v>2</v>
      </c>
      <c r="I9" s="90" t="s">
        <v>0</v>
      </c>
      <c r="J9" s="90" t="s">
        <v>1</v>
      </c>
      <c r="L9" s="90" t="s">
        <v>2</v>
      </c>
    </row>
    <row r="10" spans="1:12" s="79" customFormat="1" ht="12.75" customHeight="1">
      <c r="A10" s="99"/>
      <c r="B10" s="117">
        <v>1</v>
      </c>
      <c r="C10" s="94"/>
      <c r="D10" s="97">
        <v>45</v>
      </c>
      <c r="E10" s="97">
        <v>70</v>
      </c>
      <c r="F10" s="89"/>
      <c r="G10" s="97">
        <v>115</v>
      </c>
      <c r="H10" s="94"/>
      <c r="I10" s="107">
        <v>2.6929982046678633</v>
      </c>
      <c r="J10" s="107">
        <v>3.2452480296708393</v>
      </c>
      <c r="L10" s="107">
        <v>3.0041797283176592</v>
      </c>
    </row>
    <row r="11" spans="1:12" s="79" customFormat="1" ht="12.75" customHeight="1">
      <c r="A11" s="99"/>
      <c r="B11" s="118">
        <v>2</v>
      </c>
      <c r="C11" s="94"/>
      <c r="D11" s="97">
        <v>318</v>
      </c>
      <c r="E11" s="97">
        <v>383</v>
      </c>
      <c r="F11" s="89"/>
      <c r="G11" s="97">
        <v>701</v>
      </c>
      <c r="H11" s="94"/>
      <c r="I11" s="107">
        <v>4.851258581235697</v>
      </c>
      <c r="J11" s="107">
        <v>4.733069698467622</v>
      </c>
      <c r="L11" s="107">
        <v>4.785962995835325</v>
      </c>
    </row>
    <row r="12" spans="1:12" s="79" customFormat="1" ht="12.75" customHeight="1">
      <c r="A12" s="99"/>
      <c r="B12" s="118">
        <v>3</v>
      </c>
      <c r="C12" s="94"/>
      <c r="D12" s="97">
        <v>156</v>
      </c>
      <c r="E12" s="97">
        <v>173</v>
      </c>
      <c r="F12" s="89"/>
      <c r="G12" s="97">
        <v>329</v>
      </c>
      <c r="H12" s="94"/>
      <c r="I12" s="107">
        <v>4.710144927536232</v>
      </c>
      <c r="J12" s="107">
        <v>4.190891472868217</v>
      </c>
      <c r="L12" s="107">
        <v>4.422043010752688</v>
      </c>
    </row>
    <row r="13" spans="1:12" s="79" customFormat="1" ht="12.75" customHeight="1">
      <c r="A13" s="99"/>
      <c r="B13" s="118">
        <v>4</v>
      </c>
      <c r="C13" s="94"/>
      <c r="D13" s="97">
        <v>1621</v>
      </c>
      <c r="E13" s="97">
        <v>1620</v>
      </c>
      <c r="F13" s="89"/>
      <c r="G13" s="97">
        <v>3241</v>
      </c>
      <c r="H13" s="94"/>
      <c r="I13" s="107">
        <v>7.890381619937695</v>
      </c>
      <c r="J13" s="107">
        <v>7.316742694548576</v>
      </c>
      <c r="L13" s="107">
        <v>7.592831205341454</v>
      </c>
    </row>
    <row r="14" spans="1:12" s="79" customFormat="1" ht="12.75" customHeight="1">
      <c r="A14" s="99"/>
      <c r="B14" s="118">
        <v>5</v>
      </c>
      <c r="C14" s="94"/>
      <c r="D14" s="97">
        <v>85</v>
      </c>
      <c r="E14" s="97">
        <v>93</v>
      </c>
      <c r="F14" s="89"/>
      <c r="G14" s="97">
        <v>178</v>
      </c>
      <c r="H14" s="94"/>
      <c r="I14" s="107">
        <v>3.9645522388059704</v>
      </c>
      <c r="J14" s="107">
        <v>3.565950920245399</v>
      </c>
      <c r="L14" s="107">
        <v>3.745791245791246</v>
      </c>
    </row>
    <row r="15" spans="1:12" s="79" customFormat="1" ht="12.75" customHeight="1">
      <c r="A15" s="99"/>
      <c r="B15" s="118">
        <v>6</v>
      </c>
      <c r="C15" s="94"/>
      <c r="D15" s="97">
        <v>1332</v>
      </c>
      <c r="E15" s="97">
        <v>1322</v>
      </c>
      <c r="F15" s="89"/>
      <c r="G15" s="97">
        <v>2654</v>
      </c>
      <c r="H15" s="94"/>
      <c r="I15" s="107">
        <v>7.536067892503535</v>
      </c>
      <c r="J15" s="107">
        <v>6.725681725681726</v>
      </c>
      <c r="L15" s="107">
        <v>7.109372907235274</v>
      </c>
    </row>
    <row r="16" spans="1:12" s="79" customFormat="1" ht="12.75" customHeight="1">
      <c r="A16" s="99"/>
      <c r="B16" s="118">
        <v>7</v>
      </c>
      <c r="C16" s="94"/>
      <c r="D16" s="97">
        <v>543</v>
      </c>
      <c r="E16" s="97">
        <v>562</v>
      </c>
      <c r="F16" s="89"/>
      <c r="G16" s="97">
        <v>1105</v>
      </c>
      <c r="H16" s="94"/>
      <c r="I16" s="107">
        <v>5.777210341525694</v>
      </c>
      <c r="J16" s="107">
        <v>5.204667531024263</v>
      </c>
      <c r="L16" s="107">
        <v>5.471109570728326</v>
      </c>
    </row>
    <row r="17" spans="1:12" s="79" customFormat="1" ht="12.75" customHeight="1">
      <c r="A17" s="99"/>
      <c r="B17" s="118">
        <v>8</v>
      </c>
      <c r="C17" s="94"/>
      <c r="D17" s="97">
        <v>1108</v>
      </c>
      <c r="E17" s="97">
        <v>1060</v>
      </c>
      <c r="F17" s="89"/>
      <c r="G17" s="97">
        <v>2168</v>
      </c>
      <c r="H17" s="94"/>
      <c r="I17" s="107">
        <v>7.1488483127943745</v>
      </c>
      <c r="J17" s="107">
        <v>5.829941700582994</v>
      </c>
      <c r="L17" s="107">
        <v>6.436863513553635</v>
      </c>
    </row>
    <row r="18" spans="1:12" s="79" customFormat="1" ht="12.75" customHeight="1">
      <c r="A18" s="99"/>
      <c r="B18" s="118">
        <v>9</v>
      </c>
      <c r="C18" s="94"/>
      <c r="D18" s="97">
        <v>177</v>
      </c>
      <c r="E18" s="97">
        <v>210</v>
      </c>
      <c r="F18" s="89"/>
      <c r="G18" s="97">
        <v>387</v>
      </c>
      <c r="H18" s="94"/>
      <c r="I18" s="107">
        <v>3.695969931092086</v>
      </c>
      <c r="J18" s="107">
        <v>3.510531594784353</v>
      </c>
      <c r="L18" s="107">
        <v>3.5929811530962774</v>
      </c>
    </row>
    <row r="19" spans="1:12" s="79" customFormat="1" ht="12.75" customHeight="1">
      <c r="A19" s="99"/>
      <c r="B19" s="118">
        <v>10</v>
      </c>
      <c r="C19" s="94"/>
      <c r="D19" s="97">
        <v>888</v>
      </c>
      <c r="E19" s="97">
        <v>995</v>
      </c>
      <c r="F19" s="89"/>
      <c r="G19" s="97">
        <v>1883</v>
      </c>
      <c r="H19" s="94"/>
      <c r="I19" s="107">
        <v>2.6983499954419763</v>
      </c>
      <c r="J19" s="107">
        <v>2.7679639469218573</v>
      </c>
      <c r="L19" s="107">
        <v>2.734692691994888</v>
      </c>
    </row>
    <row r="20" spans="1:12" s="79" customFormat="1" ht="12.75" customHeight="1">
      <c r="A20" s="99"/>
      <c r="B20" s="118">
        <v>11</v>
      </c>
      <c r="C20" s="94"/>
      <c r="D20" s="97">
        <v>825</v>
      </c>
      <c r="E20" s="97">
        <v>1062</v>
      </c>
      <c r="F20" s="89"/>
      <c r="G20" s="97">
        <v>1887</v>
      </c>
      <c r="H20" s="94"/>
      <c r="I20" s="107">
        <v>3.447699444189059</v>
      </c>
      <c r="J20" s="107">
        <v>3.9078598763614956</v>
      </c>
      <c r="L20" s="107">
        <v>3.6923980041091866</v>
      </c>
    </row>
    <row r="21" spans="1:12" s="79" customFormat="1" ht="12.75" customHeight="1" thickBot="1">
      <c r="A21" s="99"/>
      <c r="B21" s="119">
        <v>12</v>
      </c>
      <c r="C21" s="94"/>
      <c r="D21" s="75">
        <v>55</v>
      </c>
      <c r="E21" s="75">
        <v>59</v>
      </c>
      <c r="F21" s="89"/>
      <c r="G21" s="75">
        <v>114</v>
      </c>
      <c r="H21" s="94"/>
      <c r="I21" s="77">
        <v>2.2150624244865083</v>
      </c>
      <c r="J21" s="77">
        <v>2.4061990212071778</v>
      </c>
      <c r="K21" s="83"/>
      <c r="L21" s="77">
        <v>2.310030395136778</v>
      </c>
    </row>
    <row r="22" spans="1:12" s="79" customFormat="1" ht="12.75" customHeight="1" thickBot="1">
      <c r="A22" s="99"/>
      <c r="B22" s="120" t="s">
        <v>34</v>
      </c>
      <c r="C22" s="94"/>
      <c r="D22" s="90">
        <v>7153</v>
      </c>
      <c r="E22" s="90">
        <v>7609</v>
      </c>
      <c r="F22" s="91"/>
      <c r="G22" s="90">
        <v>14762</v>
      </c>
      <c r="H22" s="94"/>
      <c r="I22" s="111">
        <v>5.0763258556941</v>
      </c>
      <c r="J22" s="111">
        <v>4.775952648460008</v>
      </c>
      <c r="K22" s="104"/>
      <c r="L22" s="111">
        <v>4.916929800018653</v>
      </c>
    </row>
    <row r="23" s="79" customFormat="1" ht="12.75" customHeight="1">
      <c r="A23" s="99"/>
    </row>
    <row r="24" s="79" customFormat="1" ht="12.75" customHeight="1">
      <c r="A24" s="99"/>
    </row>
    <row r="25" spans="1:12" s="79" customFormat="1" ht="24.75" customHeight="1">
      <c r="A25" s="99"/>
      <c r="B25" s="121" t="s">
        <v>272</v>
      </c>
      <c r="C25" s="122"/>
      <c r="D25" s="122"/>
      <c r="E25" s="122"/>
      <c r="F25" s="122"/>
      <c r="G25" s="122"/>
      <c r="H25" s="122"/>
      <c r="I25" s="122"/>
      <c r="J25" s="122"/>
      <c r="K25" s="122"/>
      <c r="L25" s="122"/>
    </row>
    <row r="26" s="79" customFormat="1" ht="12.75" customHeight="1">
      <c r="A26" s="99"/>
    </row>
    <row r="27" spans="1:12" s="79" customFormat="1" ht="12.75" customHeight="1">
      <c r="A27" s="99"/>
      <c r="I27" s="116"/>
      <c r="J27" s="116"/>
      <c r="K27" s="116"/>
      <c r="L27" s="116"/>
    </row>
    <row r="28" spans="2:12" s="80" customFormat="1" ht="12.75">
      <c r="B28" s="114" t="s">
        <v>111</v>
      </c>
      <c r="I28" s="116"/>
      <c r="J28" s="116"/>
      <c r="K28" s="116"/>
      <c r="L28" s="116"/>
    </row>
    <row r="29" spans="1:12" s="79" customFormat="1" ht="12.75">
      <c r="A29" s="99"/>
      <c r="B29" s="99"/>
      <c r="F29" s="80"/>
      <c r="I29" s="116"/>
      <c r="J29" s="116"/>
      <c r="K29" s="116"/>
      <c r="L29" s="116"/>
    </row>
    <row r="30" spans="1:12" s="79" customFormat="1" ht="12.75">
      <c r="A30" s="99"/>
      <c r="B30" s="99"/>
      <c r="F30" s="80"/>
      <c r="I30" s="116"/>
      <c r="J30" s="116"/>
      <c r="K30" s="116"/>
      <c r="L30" s="116"/>
    </row>
    <row r="31" spans="1:12" s="79" customFormat="1" ht="12.75">
      <c r="A31" s="99"/>
      <c r="B31" s="99"/>
      <c r="F31" s="80"/>
      <c r="I31" s="116"/>
      <c r="J31" s="116"/>
      <c r="K31" s="116"/>
      <c r="L31" s="116"/>
    </row>
    <row r="32" spans="1:12" s="79" customFormat="1" ht="12.75">
      <c r="A32" s="99"/>
      <c r="B32" s="99"/>
      <c r="F32" s="80"/>
      <c r="I32" s="116"/>
      <c r="J32" s="116"/>
      <c r="K32" s="116"/>
      <c r="L32" s="116"/>
    </row>
    <row r="33" spans="1:12" s="79" customFormat="1" ht="12.75">
      <c r="A33" s="99"/>
      <c r="B33" s="99"/>
      <c r="F33" s="80"/>
      <c r="I33" s="116"/>
      <c r="J33" s="116"/>
      <c r="K33" s="116"/>
      <c r="L33" s="116"/>
    </row>
    <row r="34" spans="1:12" s="79" customFormat="1" ht="12.75">
      <c r="A34" s="99"/>
      <c r="B34" s="99"/>
      <c r="F34" s="80"/>
      <c r="I34" s="116"/>
      <c r="J34" s="116"/>
      <c r="K34" s="116"/>
      <c r="L34" s="116"/>
    </row>
    <row r="35" spans="1:12" s="79" customFormat="1" ht="12.75">
      <c r="A35" s="99"/>
      <c r="B35" s="99"/>
      <c r="F35" s="80"/>
      <c r="I35" s="116"/>
      <c r="J35" s="116"/>
      <c r="K35" s="116"/>
      <c r="L35" s="116"/>
    </row>
    <row r="36" spans="1:12" s="79" customFormat="1" ht="12.75">
      <c r="A36" s="99"/>
      <c r="B36" s="99"/>
      <c r="F36" s="80"/>
      <c r="I36" s="116"/>
      <c r="J36" s="116"/>
      <c r="K36" s="116"/>
      <c r="L36" s="116"/>
    </row>
    <row r="37" spans="1:12" s="79" customFormat="1" ht="12.75">
      <c r="A37" s="99"/>
      <c r="B37" s="99"/>
      <c r="F37" s="80"/>
      <c r="I37" s="116"/>
      <c r="J37" s="116"/>
      <c r="K37" s="116"/>
      <c r="L37" s="116"/>
    </row>
    <row r="38" spans="1:12" s="79" customFormat="1" ht="12.75">
      <c r="A38" s="99"/>
      <c r="B38" s="99"/>
      <c r="F38" s="80"/>
      <c r="I38" s="116"/>
      <c r="J38" s="116"/>
      <c r="K38" s="116"/>
      <c r="L38" s="116"/>
    </row>
    <row r="39" spans="1:12" s="79" customFormat="1" ht="12.75">
      <c r="A39" s="99"/>
      <c r="B39" s="99"/>
      <c r="F39" s="80"/>
      <c r="I39" s="116"/>
      <c r="J39" s="116"/>
      <c r="K39" s="116"/>
      <c r="L39" s="116"/>
    </row>
    <row r="40" spans="1:12" s="79" customFormat="1" ht="12.75">
      <c r="A40" s="99"/>
      <c r="B40" s="99"/>
      <c r="F40" s="80"/>
      <c r="I40" s="116"/>
      <c r="J40" s="116"/>
      <c r="K40" s="116"/>
      <c r="L40" s="116"/>
    </row>
    <row r="41" spans="1:12" s="79" customFormat="1" ht="12.75">
      <c r="A41" s="99"/>
      <c r="B41" s="99"/>
      <c r="F41" s="80"/>
      <c r="I41" s="116"/>
      <c r="J41" s="116"/>
      <c r="K41" s="116"/>
      <c r="L41" s="116"/>
    </row>
    <row r="42" spans="1:12" s="79" customFormat="1" ht="12.75">
      <c r="A42" s="99"/>
      <c r="B42" s="99"/>
      <c r="F42" s="80"/>
      <c r="I42" s="116"/>
      <c r="J42" s="116"/>
      <c r="K42" s="116"/>
      <c r="L42" s="116"/>
    </row>
    <row r="43" spans="1:12" s="79" customFormat="1" ht="12.75">
      <c r="A43" s="99"/>
      <c r="B43" s="99"/>
      <c r="F43" s="80"/>
      <c r="I43" s="116"/>
      <c r="J43" s="116"/>
      <c r="K43" s="116"/>
      <c r="L43" s="116"/>
    </row>
    <row r="44" spans="1:12" s="79" customFormat="1" ht="12.75">
      <c r="A44" s="99"/>
      <c r="B44" s="99"/>
      <c r="F44" s="80"/>
      <c r="I44" s="116"/>
      <c r="J44" s="116"/>
      <c r="K44" s="116"/>
      <c r="L44" s="116"/>
    </row>
  </sheetData>
  <sheetProtection/>
  <mergeCells count="3">
    <mergeCell ref="B6:L6"/>
    <mergeCell ref="I8:L8"/>
    <mergeCell ref="B25:L25"/>
  </mergeCells>
  <hyperlinks>
    <hyperlink ref="B28" location="INDICE!A1" display="(VOLVER AL ÍNDICE)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Valladolid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Fidel Ugarte</dc:creator>
  <cp:keywords/>
  <dc:description/>
  <cp:lastModifiedBy>Angel Luis Agundez Alvarez</cp:lastModifiedBy>
  <cp:lastPrinted>2007-11-15T11:20:02Z</cp:lastPrinted>
  <dcterms:created xsi:type="dcterms:W3CDTF">2003-03-26T07:46:59Z</dcterms:created>
  <dcterms:modified xsi:type="dcterms:W3CDTF">2019-07-24T07:34:51Z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