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570" windowHeight="11730"/>
  </bookViews>
  <sheets>
    <sheet name="PETICIONES" sheetId="1" r:id="rId1"/>
    <sheet name="S-1" sheetId="2" r:id="rId2"/>
    <sheet name="S-2" sheetId="3" r:id="rId3"/>
    <sheet name="S-3" sheetId="4" r:id="rId4"/>
    <sheet name="S-4" sheetId="5" r:id="rId5"/>
    <sheet name="S-5" sheetId="6" r:id="rId6"/>
    <sheet name="S-6" sheetId="7" r:id="rId7"/>
    <sheet name="S-7" sheetId="8" r:id="rId8"/>
    <sheet name="S-8" sheetId="9" r:id="rId9"/>
    <sheet name="S-9" sheetId="10" r:id="rId10"/>
    <sheet name="S-10" sheetId="11" r:id="rId11"/>
    <sheet name="S-11" sheetId="12" r:id="rId12"/>
    <sheet name="S-12" sheetId="13" r:id="rId13"/>
  </sheets>
  <calcPr calcId="145621"/>
</workbook>
</file>

<file path=xl/calcChain.xml><?xml version="1.0" encoding="utf-8"?>
<calcChain xmlns="http://schemas.openxmlformats.org/spreadsheetml/2006/main">
  <c r="C338" i="13" l="1"/>
  <c r="C339" i="13"/>
  <c r="C340" i="13"/>
  <c r="C341" i="13"/>
  <c r="C342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21" i="13"/>
  <c r="C222" i="13"/>
  <c r="C223" i="13"/>
  <c r="C224" i="13"/>
  <c r="C225" i="13"/>
  <c r="C179" i="13"/>
  <c r="C180" i="13"/>
  <c r="C181" i="13"/>
  <c r="C182" i="13"/>
  <c r="C183" i="13"/>
  <c r="C184" i="13"/>
  <c r="C185" i="13"/>
  <c r="C186" i="13"/>
  <c r="C187" i="13"/>
  <c r="C54" i="13"/>
  <c r="C55" i="13"/>
  <c r="C56" i="13"/>
  <c r="C57" i="13"/>
  <c r="C58" i="13"/>
  <c r="C59" i="13"/>
  <c r="C407" i="13"/>
  <c r="C408" i="13"/>
  <c r="C409" i="13"/>
  <c r="C410" i="13"/>
  <c r="C411" i="13"/>
  <c r="C412" i="13"/>
  <c r="C413" i="13"/>
  <c r="C414" i="13"/>
  <c r="C415" i="13"/>
  <c r="C211" i="12"/>
  <c r="C212" i="12"/>
  <c r="C213" i="12"/>
  <c r="C214" i="12"/>
  <c r="C215" i="12"/>
  <c r="C216" i="12"/>
  <c r="C217" i="12"/>
  <c r="C218" i="12"/>
  <c r="C219" i="12"/>
  <c r="C220" i="12"/>
  <c r="C221" i="12"/>
  <c r="C187" i="12"/>
  <c r="C188" i="12"/>
  <c r="C189" i="12"/>
  <c r="C190" i="12"/>
  <c r="C191" i="12"/>
  <c r="C192" i="12"/>
  <c r="C193" i="12"/>
  <c r="C194" i="12"/>
  <c r="C195" i="12"/>
  <c r="C161" i="12"/>
  <c r="C162" i="12"/>
  <c r="C163" i="12"/>
  <c r="C164" i="12"/>
  <c r="C165" i="12"/>
  <c r="C166" i="12"/>
  <c r="C167" i="12"/>
  <c r="C124" i="12"/>
  <c r="C125" i="12"/>
  <c r="C126" i="12"/>
  <c r="C127" i="12"/>
  <c r="C128" i="12"/>
  <c r="C129" i="12"/>
  <c r="C130" i="12"/>
  <c r="C131" i="12"/>
  <c r="C132" i="12"/>
  <c r="C133" i="12"/>
  <c r="C134" i="12"/>
  <c r="C69" i="12"/>
  <c r="C70" i="12"/>
  <c r="C71" i="12"/>
  <c r="C72" i="12"/>
  <c r="C73" i="12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E40" i="10"/>
  <c r="E41" i="10"/>
  <c r="E24" i="10"/>
  <c r="E25" i="10"/>
  <c r="E26" i="10"/>
  <c r="E27" i="10"/>
  <c r="E28" i="10"/>
  <c r="E29" i="10"/>
  <c r="E30" i="10"/>
  <c r="E31" i="10"/>
  <c r="E32" i="10"/>
  <c r="E33" i="10"/>
  <c r="E34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8" i="9"/>
  <c r="C79" i="9"/>
  <c r="C80" i="9"/>
  <c r="C81" i="9"/>
  <c r="C82" i="9"/>
  <c r="C83" i="9"/>
  <c r="C72" i="6"/>
  <c r="C73" i="6"/>
  <c r="C74" i="6"/>
  <c r="C75" i="6"/>
  <c r="C76" i="6"/>
  <c r="C77" i="6"/>
  <c r="C78" i="6"/>
  <c r="C79" i="6"/>
  <c r="C80" i="6"/>
  <c r="C72" i="5"/>
  <c r="C73" i="5"/>
  <c r="C74" i="5"/>
  <c r="C75" i="5"/>
  <c r="C76" i="5"/>
  <c r="C77" i="5"/>
  <c r="C78" i="5"/>
  <c r="C85" i="4"/>
  <c r="C86" i="4"/>
  <c r="C87" i="4"/>
  <c r="C88" i="4"/>
  <c r="C89" i="4"/>
  <c r="C86" i="3"/>
  <c r="C76" i="3"/>
  <c r="C77" i="3"/>
  <c r="C78" i="3"/>
  <c r="C79" i="3"/>
  <c r="C80" i="3"/>
  <c r="C81" i="3"/>
  <c r="C82" i="3"/>
  <c r="C83" i="3"/>
  <c r="E30" i="1" l="1"/>
  <c r="C30" i="1"/>
  <c r="C22" i="1" l="1"/>
  <c r="E22" i="1"/>
  <c r="C337" i="13" l="1"/>
  <c r="C155" i="12" l="1"/>
  <c r="C156" i="12"/>
  <c r="C157" i="12"/>
  <c r="C158" i="12"/>
  <c r="C159" i="12"/>
  <c r="C160" i="12"/>
  <c r="C101" i="12"/>
  <c r="C102" i="12"/>
  <c r="C103" i="12"/>
  <c r="C104" i="12"/>
  <c r="C105" i="12"/>
  <c r="C106" i="12"/>
  <c r="C107" i="12"/>
  <c r="C108" i="12"/>
  <c r="C109" i="12"/>
  <c r="C93" i="6" l="1"/>
  <c r="C94" i="6"/>
  <c r="C95" i="6"/>
  <c r="C96" i="6"/>
  <c r="C79" i="5" l="1"/>
  <c r="C80" i="5"/>
  <c r="C81" i="5"/>
  <c r="C82" i="5"/>
  <c r="C83" i="5"/>
  <c r="C84" i="5"/>
  <c r="C85" i="5"/>
  <c r="C86" i="5"/>
  <c r="C87" i="5"/>
  <c r="C94" i="4"/>
  <c r="C95" i="4"/>
  <c r="C96" i="4"/>
  <c r="C85" i="3"/>
  <c r="C87" i="3"/>
  <c r="C88" i="3"/>
  <c r="C89" i="3"/>
  <c r="C177" i="13" l="1"/>
  <c r="C178" i="13"/>
  <c r="C44" i="11" l="1"/>
  <c r="E44" i="11"/>
  <c r="C97" i="4"/>
  <c r="C98" i="4"/>
  <c r="C183" i="12" l="1"/>
  <c r="C184" i="12"/>
  <c r="C185" i="12"/>
  <c r="C186" i="12"/>
  <c r="C335" i="13"/>
  <c r="C336" i="13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G44" i="10"/>
  <c r="C78" i="8"/>
  <c r="C71" i="5"/>
  <c r="C88" i="5"/>
  <c r="C89" i="5"/>
  <c r="C70" i="3"/>
  <c r="C71" i="3"/>
  <c r="C72" i="3"/>
  <c r="C73" i="3"/>
  <c r="C74" i="3"/>
  <c r="C75" i="3"/>
  <c r="C84" i="3"/>
  <c r="C90" i="3"/>
  <c r="C176" i="13" l="1"/>
  <c r="E35" i="10" l="1"/>
  <c r="E36" i="10"/>
  <c r="E37" i="10"/>
  <c r="E38" i="10"/>
  <c r="E39" i="10"/>
  <c r="E42" i="10"/>
  <c r="E43" i="10"/>
  <c r="E44" i="10"/>
  <c r="C85" i="9" l="1"/>
  <c r="C86" i="9"/>
  <c r="C87" i="9"/>
  <c r="C88" i="9"/>
  <c r="C71" i="8"/>
  <c r="C72" i="8"/>
  <c r="C73" i="8"/>
  <c r="C74" i="8"/>
  <c r="C75" i="8"/>
  <c r="C99" i="6"/>
  <c r="C97" i="6"/>
  <c r="C98" i="6"/>
  <c r="C92" i="4"/>
  <c r="C23" i="2" l="1"/>
  <c r="C174" i="13"/>
  <c r="C175" i="13"/>
  <c r="C67" i="12"/>
  <c r="C68" i="12"/>
  <c r="C93" i="4" l="1"/>
  <c r="C220" i="13" l="1"/>
  <c r="C152" i="12"/>
  <c r="C153" i="12"/>
  <c r="C154" i="12"/>
  <c r="C100" i="12"/>
  <c r="C82" i="8" l="1"/>
  <c r="C405" i="13" l="1"/>
  <c r="C406" i="13"/>
  <c r="C334" i="13"/>
  <c r="C97" i="12"/>
  <c r="C98" i="12"/>
  <c r="C99" i="12"/>
  <c r="E43" i="11"/>
  <c r="C79" i="8"/>
  <c r="C80" i="8"/>
  <c r="C81" i="8"/>
  <c r="C139" i="12" l="1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12" i="10"/>
  <c r="E12" i="10"/>
  <c r="G12" i="10"/>
  <c r="C13" i="10"/>
  <c r="E13" i="10"/>
  <c r="G13" i="10"/>
  <c r="C14" i="10"/>
  <c r="E14" i="10"/>
  <c r="G14" i="10"/>
  <c r="C15" i="10"/>
  <c r="E15" i="10"/>
  <c r="G15" i="10"/>
  <c r="C16" i="10"/>
  <c r="E16" i="10"/>
  <c r="G16" i="10"/>
  <c r="C17" i="10"/>
  <c r="E17" i="10"/>
  <c r="G17" i="10"/>
  <c r="C18" i="10"/>
  <c r="E18" i="10"/>
  <c r="G18" i="10"/>
  <c r="C19" i="10"/>
  <c r="E19" i="10"/>
  <c r="G19" i="10"/>
  <c r="C20" i="10"/>
  <c r="E20" i="10"/>
  <c r="G20" i="10"/>
  <c r="C21" i="10"/>
  <c r="E21" i="10"/>
  <c r="G21" i="10"/>
  <c r="C22" i="10"/>
  <c r="E22" i="10"/>
  <c r="G22" i="10"/>
  <c r="C23" i="10"/>
  <c r="E23" i="10"/>
  <c r="G23" i="10"/>
  <c r="C24" i="10"/>
  <c r="G24" i="10"/>
  <c r="C25" i="10"/>
  <c r="G25" i="10"/>
  <c r="C26" i="10"/>
  <c r="G26" i="10"/>
  <c r="C27" i="10"/>
  <c r="C33" i="10"/>
  <c r="C34" i="10"/>
  <c r="C35" i="10"/>
  <c r="C36" i="10"/>
  <c r="C37" i="10"/>
  <c r="C38" i="10"/>
  <c r="C39" i="10"/>
  <c r="C42" i="10"/>
  <c r="C43" i="10"/>
  <c r="C45" i="10"/>
  <c r="E45" i="10"/>
  <c r="G45" i="10"/>
  <c r="C404" i="13" l="1"/>
  <c r="C349" i="13" l="1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173" i="12"/>
  <c r="C174" i="12"/>
  <c r="C175" i="12"/>
  <c r="C176" i="12"/>
  <c r="C177" i="12"/>
  <c r="C178" i="12"/>
  <c r="C179" i="12"/>
  <c r="C180" i="12"/>
  <c r="C181" i="12"/>
  <c r="C182" i="12"/>
  <c r="C115" i="12"/>
  <c r="C116" i="12"/>
  <c r="C117" i="12"/>
  <c r="C118" i="12"/>
  <c r="C119" i="12"/>
  <c r="C120" i="12"/>
  <c r="C121" i="12"/>
  <c r="C122" i="12"/>
  <c r="C123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43" i="11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81" i="6"/>
  <c r="C82" i="6"/>
  <c r="C83" i="6"/>
  <c r="C84" i="6"/>
  <c r="C85" i="6"/>
  <c r="C86" i="6"/>
  <c r="C87" i="6"/>
  <c r="C88" i="6"/>
  <c r="C89" i="6"/>
  <c r="C90" i="6"/>
  <c r="C91" i="6"/>
  <c r="C92" i="6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90" i="4"/>
  <c r="C91" i="4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192" i="13" l="1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348" i="13"/>
  <c r="C298" i="13"/>
  <c r="C232" i="13"/>
  <c r="C191" i="13"/>
  <c r="C130" i="13"/>
  <c r="C64" i="13"/>
  <c r="C13" i="13"/>
  <c r="C198" i="12"/>
  <c r="C172" i="12"/>
  <c r="C114" i="12"/>
  <c r="C79" i="12"/>
  <c r="C40" i="12"/>
  <c r="C13" i="12"/>
  <c r="C20" i="9" l="1"/>
  <c r="C49" i="9"/>
  <c r="C17" i="9"/>
  <c r="C28" i="9"/>
  <c r="C52" i="9"/>
  <c r="C57" i="9"/>
  <c r="C73" i="9"/>
  <c r="C38" i="9"/>
  <c r="C19" i="9"/>
  <c r="C65" i="9"/>
  <c r="C62" i="9"/>
  <c r="C30" i="9"/>
  <c r="C58" i="9"/>
  <c r="C21" i="9"/>
  <c r="C54" i="9"/>
  <c r="C20" i="8"/>
  <c r="C12" i="8"/>
  <c r="C52" i="8"/>
  <c r="C43" i="8"/>
  <c r="C15" i="8"/>
  <c r="C25" i="8"/>
  <c r="C39" i="8"/>
  <c r="C44" i="8"/>
  <c r="C18" i="8"/>
  <c r="C50" i="8"/>
  <c r="C13" i="8"/>
  <c r="C26" i="8"/>
  <c r="C70" i="8"/>
  <c r="C22" i="8"/>
  <c r="C45" i="8"/>
  <c r="C32" i="8"/>
  <c r="C16" i="8"/>
  <c r="C21" i="8"/>
  <c r="C27" i="8"/>
  <c r="C51" i="8"/>
  <c r="E32" i="1" l="1"/>
  <c r="C32" i="1"/>
  <c r="E31" i="1"/>
  <c r="C31" i="1"/>
  <c r="E29" i="1"/>
  <c r="C29" i="1"/>
  <c r="E28" i="1"/>
  <c r="C28" i="1"/>
  <c r="E27" i="1"/>
  <c r="C27" i="1"/>
  <c r="E23" i="1"/>
  <c r="C23" i="1"/>
  <c r="E21" i="1"/>
  <c r="C21" i="1"/>
  <c r="E20" i="1"/>
  <c r="C20" i="1"/>
  <c r="E19" i="1"/>
  <c r="C19" i="1"/>
  <c r="E18" i="1"/>
  <c r="C18" i="1"/>
  <c r="E14" i="1"/>
  <c r="C14" i="1"/>
  <c r="E13" i="1"/>
  <c r="C13" i="1"/>
  <c r="E12" i="1"/>
  <c r="C12" i="1"/>
  <c r="E11" i="1"/>
  <c r="C11" i="1"/>
  <c r="G24" i="11" l="1"/>
  <c r="G22" i="11"/>
  <c r="G15" i="11"/>
  <c r="G12" i="11"/>
  <c r="G19" i="11"/>
  <c r="E24" i="11"/>
  <c r="E22" i="11"/>
  <c r="E15" i="11"/>
  <c r="E12" i="11"/>
  <c r="E19" i="11"/>
  <c r="C22" i="11"/>
  <c r="C15" i="11"/>
  <c r="C12" i="11"/>
  <c r="C19" i="11"/>
  <c r="G45" i="11"/>
  <c r="E45" i="11"/>
  <c r="C45" i="11"/>
  <c r="G16" i="11"/>
  <c r="E16" i="11"/>
  <c r="C16" i="11"/>
  <c r="G17" i="11"/>
  <c r="E17" i="11"/>
  <c r="C17" i="11"/>
  <c r="G26" i="11"/>
  <c r="E26" i="11"/>
  <c r="C26" i="11"/>
  <c r="C24" i="11"/>
  <c r="E41" i="11"/>
  <c r="C41" i="11"/>
  <c r="E36" i="11"/>
  <c r="C36" i="11"/>
  <c r="E35" i="11"/>
  <c r="C35" i="11"/>
  <c r="G20" i="11"/>
  <c r="E20" i="11"/>
  <c r="C20" i="11"/>
  <c r="G13" i="11"/>
  <c r="E13" i="11"/>
  <c r="C13" i="11"/>
  <c r="E42" i="11"/>
  <c r="C42" i="11"/>
  <c r="E34" i="11"/>
  <c r="C34" i="11"/>
  <c r="G23" i="11"/>
  <c r="E23" i="11"/>
  <c r="C23" i="11"/>
  <c r="E37" i="11"/>
  <c r="C37" i="11"/>
  <c r="G18" i="11"/>
  <c r="E18" i="11"/>
  <c r="C18" i="11"/>
  <c r="G14" i="11"/>
  <c r="E14" i="11"/>
  <c r="C14" i="11"/>
  <c r="E40" i="11"/>
  <c r="C40" i="11"/>
  <c r="G25" i="11"/>
  <c r="E25" i="11"/>
  <c r="C25" i="11"/>
  <c r="E39" i="11"/>
  <c r="C39" i="11"/>
  <c r="E38" i="11"/>
  <c r="C38" i="11"/>
  <c r="G21" i="11"/>
  <c r="E21" i="11"/>
  <c r="C21" i="11"/>
  <c r="E27" i="11"/>
  <c r="C27" i="11"/>
  <c r="E28" i="11"/>
  <c r="C28" i="11"/>
  <c r="C29" i="9" l="1"/>
  <c r="C24" i="9"/>
  <c r="C14" i="9"/>
  <c r="C53" i="9"/>
  <c r="C84" i="9"/>
  <c r="C71" i="9"/>
  <c r="C70" i="9"/>
  <c r="C64" i="9"/>
  <c r="C69" i="9"/>
  <c r="C25" i="9"/>
  <c r="C43" i="9"/>
  <c r="C74" i="9"/>
  <c r="C13" i="9"/>
  <c r="C66" i="9"/>
  <c r="C44" i="9"/>
  <c r="C61" i="9"/>
  <c r="C41" i="9"/>
  <c r="C12" i="9"/>
  <c r="C42" i="9"/>
  <c r="C16" i="9"/>
  <c r="C15" i="9"/>
  <c r="C40" i="9"/>
  <c r="C11" i="9"/>
  <c r="C76" i="9"/>
  <c r="C48" i="9"/>
  <c r="C50" i="9"/>
  <c r="C72" i="9"/>
  <c r="C27" i="9"/>
  <c r="C63" i="9"/>
  <c r="C56" i="9"/>
  <c r="C31" i="9"/>
  <c r="C77" i="9"/>
  <c r="C46" i="9"/>
  <c r="C67" i="9"/>
  <c r="C45" i="9"/>
  <c r="C22" i="9"/>
  <c r="C23" i="9"/>
  <c r="C75" i="9"/>
  <c r="C34" i="9"/>
  <c r="C60" i="9"/>
  <c r="C26" i="9"/>
  <c r="C51" i="9"/>
  <c r="C35" i="9"/>
  <c r="C47" i="9"/>
  <c r="C32" i="9"/>
  <c r="C55" i="9"/>
  <c r="C39" i="9"/>
  <c r="C68" i="9"/>
  <c r="C33" i="9"/>
  <c r="C37" i="9"/>
  <c r="C36" i="9"/>
  <c r="C18" i="9"/>
  <c r="C90" i="9"/>
  <c r="C59" i="9"/>
  <c r="C48" i="8"/>
  <c r="C42" i="8"/>
  <c r="C19" i="8"/>
  <c r="C46" i="8"/>
  <c r="C49" i="8"/>
  <c r="C14" i="8"/>
  <c r="C36" i="8"/>
  <c r="C24" i="8"/>
  <c r="C17" i="8"/>
  <c r="C31" i="8"/>
  <c r="C29" i="8"/>
  <c r="C55" i="8"/>
  <c r="C40" i="8"/>
  <c r="C11" i="8"/>
  <c r="C37" i="8"/>
  <c r="C34" i="8"/>
  <c r="C47" i="8"/>
  <c r="C23" i="8"/>
  <c r="C76" i="8"/>
  <c r="C30" i="8"/>
  <c r="C35" i="8"/>
  <c r="C33" i="8"/>
  <c r="C38" i="8"/>
  <c r="C54" i="8"/>
  <c r="C28" i="8"/>
  <c r="C77" i="8"/>
  <c r="C41" i="8"/>
  <c r="C83" i="8"/>
  <c r="C53" i="8"/>
  <c r="C100" i="6"/>
  <c r="C11" i="6"/>
  <c r="C11" i="5"/>
  <c r="C90" i="5"/>
  <c r="C11" i="4"/>
  <c r="C99" i="4"/>
  <c r="C11" i="3"/>
  <c r="C91" i="3"/>
  <c r="E25" i="2" l="1"/>
  <c r="E24" i="2"/>
  <c r="E23" i="2"/>
  <c r="C24" i="2"/>
  <c r="C25" i="2"/>
</calcChain>
</file>

<file path=xl/sharedStrings.xml><?xml version="1.0" encoding="utf-8"?>
<sst xmlns="http://schemas.openxmlformats.org/spreadsheetml/2006/main" count="1261" uniqueCount="171">
  <si>
    <t>Servicio de Información y Administración Electrónica</t>
  </si>
  <si>
    <r>
      <t xml:space="preserve">Ayuntamiento de </t>
    </r>
    <r>
      <rPr>
        <b/>
        <sz val="14"/>
        <color theme="1"/>
        <rFont val="Arial"/>
        <family val="2"/>
      </rPr>
      <t>Valladolid</t>
    </r>
  </si>
  <si>
    <t>PETICIONES PRESENTADAS POR LOS CIUDADANOS SEGÚN TIPO</t>
  </si>
  <si>
    <t>%</t>
  </si>
  <si>
    <t>SUGERENCIAS</t>
  </si>
  <si>
    <t>SOLICITUDES DE INFORMACIÓN</t>
  </si>
  <si>
    <t>TOTAL</t>
  </si>
  <si>
    <t>PETICIONES PRESENTADAS POR LOS CIUDADANOS SEGÚN MEDIO DE PRESENTACIÓN</t>
  </si>
  <si>
    <t>CORREO ELECTRÓNICO O WEB MUNICIPAL</t>
  </si>
  <si>
    <t>TELEFONO</t>
  </si>
  <si>
    <t>REGISTRO MUNICIPAL</t>
  </si>
  <si>
    <t>APLICACIÓN APP</t>
  </si>
  <si>
    <t>CORREO ELECTRÓNICO</t>
  </si>
  <si>
    <t>CORREO ORDINARIO</t>
  </si>
  <si>
    <t>NO DESEAN RESPUESTA</t>
  </si>
  <si>
    <t>TELÉFONO</t>
  </si>
  <si>
    <t xml:space="preserve">LAS PETICIONES PRESENTADAS POR LOS CIUDADANOS CONTIENEN UNO O VARIOS ELEMENTOS. 
CADA UNO DE ESOS ELEMENTOS SE DENOMINA "SOLICITUD". </t>
  </si>
  <si>
    <t>SOLICITUDES CONTESTADAS SEGÚN PERIODO DE RESPUESTA</t>
  </si>
  <si>
    <t>TIEMPO DE RESPUESTA DE LAS SOLICITUDES CONTESTADAS (nº de días laborables)</t>
  </si>
  <si>
    <t>MEDIA ARITMÉTICA</t>
  </si>
  <si>
    <t>1º CUARTIL</t>
  </si>
  <si>
    <t>MEDIANA</t>
  </si>
  <si>
    <t>3º CUARTIL</t>
  </si>
  <si>
    <t>SOLICITUDES CONTESTADAS SEGÚN PLAZO DE RESPUESTA</t>
  </si>
  <si>
    <t>(Se catalogan como "fuera de plazo" las que la respuesta supera los 12 días naturales)</t>
  </si>
  <si>
    <t>EN PLAZO</t>
  </si>
  <si>
    <t>FUERA DE PLAZO</t>
  </si>
  <si>
    <t>Nº</t>
  </si>
  <si>
    <t>Total general</t>
  </si>
  <si>
    <t>SOLICITUDES RECIBIDAS Y NO CONTESTADAS SEGÚN PERIODO DE ENTRADA</t>
  </si>
  <si>
    <t>MES</t>
  </si>
  <si>
    <t>CONTESTADAS</t>
  </si>
  <si>
    <t>NO CONTESTADAS</t>
  </si>
  <si>
    <t>Atención a la familia</t>
  </si>
  <si>
    <t>Atencion al Contribuyente</t>
  </si>
  <si>
    <t>Centro coordinación servicios técnicos</t>
  </si>
  <si>
    <t>Concejalia de Turismo</t>
  </si>
  <si>
    <t>Deportes</t>
  </si>
  <si>
    <t>Disciplina Vial</t>
  </si>
  <si>
    <t>Educacion</t>
  </si>
  <si>
    <t>Fm. de Cultura</t>
  </si>
  <si>
    <t>Gabinete de gobierno</t>
  </si>
  <si>
    <t>Gabinete movilidad</t>
  </si>
  <si>
    <t>Gestion ingresos: Procedimiento</t>
  </si>
  <si>
    <t>Gobierno y Gestión Patrimonial</t>
  </si>
  <si>
    <t>informacion y Registro</t>
  </si>
  <si>
    <t>Jardines</t>
  </si>
  <si>
    <t>Licencias urbanisticas y ambientales</t>
  </si>
  <si>
    <t>Limpieza</t>
  </si>
  <si>
    <t>Medio Ambiente</t>
  </si>
  <si>
    <t>Ocupacion via publica</t>
  </si>
  <si>
    <t>Participación ciudadana</t>
  </si>
  <si>
    <t>Personal</t>
  </si>
  <si>
    <t>Población</t>
  </si>
  <si>
    <t>Policía Municipal</t>
  </si>
  <si>
    <t>Salud</t>
  </si>
  <si>
    <t>Servicios Sociales</t>
  </si>
  <si>
    <t>Urbanística información</t>
  </si>
  <si>
    <t>Control de ingresos</t>
  </si>
  <si>
    <t>ESTADÍSTICAS SOBRE LAS RECLAMACIONES Y SUGERENICAS PRESENTADAS POR LOS CIUDADANOS</t>
  </si>
  <si>
    <t>Admon. electronica</t>
  </si>
  <si>
    <t>Agradecimientos</t>
  </si>
  <si>
    <t>Alcantarillado</t>
  </si>
  <si>
    <t>Alumbrado público</t>
  </si>
  <si>
    <t>Aparcamientos</t>
  </si>
  <si>
    <t>Asuntos Sociales</t>
  </si>
  <si>
    <t>Autobuses urbanos</t>
  </si>
  <si>
    <t>Bicicletas</t>
  </si>
  <si>
    <t>Calles. Limpieza</t>
  </si>
  <si>
    <t>Calles. Pintadas edificios</t>
  </si>
  <si>
    <t>Calles. Recogida de enseres</t>
  </si>
  <si>
    <t>Centros cívicos. Actividades</t>
  </si>
  <si>
    <t>Centros cívicos. Instalaciones</t>
  </si>
  <si>
    <t>Centros escolares</t>
  </si>
  <si>
    <t>Contenedores. Arreglo</t>
  </si>
  <si>
    <t>Contenedores. Limpieza</t>
  </si>
  <si>
    <t>Contenedores. Ubicación</t>
  </si>
  <si>
    <t>Cultura</t>
  </si>
  <si>
    <t>Formación y empleo</t>
  </si>
  <si>
    <t>Fugas de agua</t>
  </si>
  <si>
    <t>Información</t>
  </si>
  <si>
    <t>Inspección Técnica Edificios</t>
  </si>
  <si>
    <t>Inst. deportivas. Limpieza</t>
  </si>
  <si>
    <t>Inst. deportivas. Mantenimiento</t>
  </si>
  <si>
    <t>Inst. deportivas. Mobiliario</t>
  </si>
  <si>
    <t>Inst. deportivas. Piscinas actividades</t>
  </si>
  <si>
    <t>Inst. deportivas. Piscinas munic. Instalaciones</t>
  </si>
  <si>
    <t>Jardines. Aparatos Biosaludables</t>
  </si>
  <si>
    <t>Jardines. Arboles</t>
  </si>
  <si>
    <t>Jardines. Averías de riego</t>
  </si>
  <si>
    <t>Jardines. Fuentes</t>
  </si>
  <si>
    <t>Jardines. Limpieza</t>
  </si>
  <si>
    <t>Jardines. Mobiliario</t>
  </si>
  <si>
    <t>Jardines. Plagas</t>
  </si>
  <si>
    <t>Jardines. Zonas de juego de niños</t>
  </si>
  <si>
    <t>Jardines. Zonas verdes</t>
  </si>
  <si>
    <t>Licencias</t>
  </si>
  <si>
    <t>Mantenimiento</t>
  </si>
  <si>
    <t>Mobiliario urbano. Bancos</t>
  </si>
  <si>
    <t>Mobiliario urbano. Bolardos</t>
  </si>
  <si>
    <t>Mobiliario urbano. Carteleras</t>
  </si>
  <si>
    <t>Mobiliario urbano. Depósitos de pilas</t>
  </si>
  <si>
    <t>Mobiliario urbano. Fuentes</t>
  </si>
  <si>
    <t>Mobiliario urbano. Jardineras</t>
  </si>
  <si>
    <t>Mobiliario urbano. Marquesinas autobuses</t>
  </si>
  <si>
    <t>Mobiliario urbano. Papeleras</t>
  </si>
  <si>
    <t>Mobiliario urbano. Reloj Termómetro</t>
  </si>
  <si>
    <t>Mobiliario urbano. Tapas de registro</t>
  </si>
  <si>
    <t>Mobiliario urbano. Vallas</t>
  </si>
  <si>
    <t>Mobiliarios Urbanos</t>
  </si>
  <si>
    <t>Ocupación vía pública</t>
  </si>
  <si>
    <t>Olores</t>
  </si>
  <si>
    <t>Otros</t>
  </si>
  <si>
    <t>Pavimentación. Accesos obras</t>
  </si>
  <si>
    <t>Pavimentación. Arreglo aceras</t>
  </si>
  <si>
    <t>Pavimentación. Arreglo calzadas</t>
  </si>
  <si>
    <t>Placas calles</t>
  </si>
  <si>
    <t>Policía. Contenedores escombros</t>
  </si>
  <si>
    <t>Policía. Vehículos abandonados</t>
  </si>
  <si>
    <t>Policía. Vigilancia policial</t>
  </si>
  <si>
    <t>Relaciones oficiales</t>
  </si>
  <si>
    <t>Ruidos</t>
  </si>
  <si>
    <t>Salud. Animales diversos</t>
  </si>
  <si>
    <t>Salud. Cucarachas</t>
  </si>
  <si>
    <t>Salud. Inspecciones. Domicilios</t>
  </si>
  <si>
    <t>Salud. Inspecciones. Locales abandonados</t>
  </si>
  <si>
    <t>Salud. Palomas</t>
  </si>
  <si>
    <t>Salud. Perros</t>
  </si>
  <si>
    <t>Salud. Ratas</t>
  </si>
  <si>
    <t>Salud. Solares</t>
  </si>
  <si>
    <t>Semáforos. Averías</t>
  </si>
  <si>
    <t>Semáforos. Nuevas instalaciones</t>
  </si>
  <si>
    <t>Señalización viaria. Mantenimiento</t>
  </si>
  <si>
    <t>Señalización viaria. Nueva señalización</t>
  </si>
  <si>
    <t>T. Embargos</t>
  </si>
  <si>
    <t>Tasas y Tributos</t>
  </si>
  <si>
    <t>Tráfico. Infracciones</t>
  </si>
  <si>
    <t>Turismo. Fiestas</t>
  </si>
  <si>
    <t>Turismo. Información</t>
  </si>
  <si>
    <t>INCIDENCIAS-RECLAMACIONES</t>
  </si>
  <si>
    <t>Inventario. Secretaría</t>
  </si>
  <si>
    <t>PETICIONES PRESENTADAS POR LOS CIUDADANOS SEGÚN MEDIO DE RESPUESTA ELEGIDO</t>
  </si>
  <si>
    <t>Bibliotecas: Mantenimiento, libros, etc.</t>
  </si>
  <si>
    <t>Jardines. Avería de riego</t>
  </si>
  <si>
    <t>PERIODO DE REFERENCIA: 1/8/2020 A 31/8/2020 (AGOSTO-2020)</t>
  </si>
  <si>
    <t>AGOSTO-2020</t>
  </si>
  <si>
    <t>SEPTIEMBRE-2019 A AGOSTO-2020</t>
  </si>
  <si>
    <t>SOLICITUDES RECIBIDAS SEGÚN TEMA (AGOSTO-2020)</t>
  </si>
  <si>
    <t>SOLICITUDES RECIBIDAS SEGÚN TEMA (SEPTIEMBRE-2019 A AGOSTO-2020)</t>
  </si>
  <si>
    <t>SOLICITUDES CONTESTADAS SEGÚN TEMA (AGOSTO-2020)</t>
  </si>
  <si>
    <t>SOLICITUDES RECIBIDAS SEGÚN ÓRGANO RESPONSABLE (LOS SIETE MÁS IMPORTANTES) Y TEMA (SEPTIEMBRE-2019 A AGOSTO-2020)</t>
  </si>
  <si>
    <t>SOLICITUDES RECIBIDAS SEGÚN ÓRGANO RESPONSABLE (LOS SIETE MÁS IMPORTANTES) Y TEMA (AGOSTO-2020)</t>
  </si>
  <si>
    <t>SOLICITUDES RECIBIDAS SEGÚN ÓRGANO RESPONSABLE Y ESTADO DE CONTESTACIÓN (SEPTIEMBRE-2019 A AGOSTO-2020)</t>
  </si>
  <si>
    <t>SOLICITUDES RECIBIDAS SEGÚN ÓRGANO RESPONSABLE Y ESTADO DE CONTESTACIÓN (AGOSTO-2020)</t>
  </si>
  <si>
    <t>SOLICITUDES RECIBIDAS Y NO CONTESTADAS SEGÚN TEMA (SEPTIEMBRE-2019 A AGOSTO-2020)</t>
  </si>
  <si>
    <t>SOLICITUDES RECIBIDAS Y NO CONTESTADAS SEGÚN TEMA (AGOSTO-2020)</t>
  </si>
  <si>
    <t>2019</t>
  </si>
  <si>
    <t>SOLICITUDES CONTESTADAS SEGÚN TEMA (SEPTIEMBRE-2019 A AGOSTO-2020)</t>
  </si>
  <si>
    <t>WHATSAPP</t>
  </si>
  <si>
    <t>Igualdad e Infancia</t>
  </si>
  <si>
    <t>Información Sanitaria</t>
  </si>
  <si>
    <t>Innovación y Comercio</t>
  </si>
  <si>
    <t>Planeamiento Urbanístico</t>
  </si>
  <si>
    <t>VIVA</t>
  </si>
  <si>
    <t>Jardines. Árboles</t>
  </si>
  <si>
    <t>Pavimenación. Accesos obras</t>
  </si>
  <si>
    <t>Solares. Públicos</t>
  </si>
  <si>
    <t>Alumbrado Público</t>
  </si>
  <si>
    <t>AUVASA</t>
  </si>
  <si>
    <t>Planeamiento y Cartografía</t>
  </si>
  <si>
    <t>V.I.V.A.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</si>
</sst>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/>
    <xf numFmtId="0" fontId="0" fillId="0" borderId="0" xfId="0" applyNumberFormat="1" applyFill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3" fontId="1" fillId="0" borderId="0" xfId="0" applyNumberFormat="1" applyFont="1" applyFill="1"/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4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B4" sqref="B4"/>
    </sheetView>
  </sheetViews>
  <sheetFormatPr baseColWidth="10" defaultColWidth="11.42578125" defaultRowHeight="15" x14ac:dyDescent="0.2"/>
  <cols>
    <col min="1" max="1" width="36.140625" style="1" customWidth="1"/>
    <col min="2" max="2" width="21.5703125" style="1" customWidth="1"/>
    <col min="3" max="3" width="12.140625" style="1" bestFit="1" customWidth="1"/>
    <col min="4" max="4" width="41" style="1" customWidth="1"/>
    <col min="5" max="5" width="12.140625" style="1" bestFit="1" customWidth="1"/>
    <col min="6" max="8" width="11.42578125" style="1"/>
    <col min="9" max="9" width="18" style="1" customWidth="1"/>
    <col min="10" max="16384" width="11.42578125" style="1"/>
  </cols>
  <sheetData>
    <row r="1" spans="1:9" ht="18" x14ac:dyDescent="0.25">
      <c r="A1" s="3" t="s">
        <v>1</v>
      </c>
    </row>
    <row r="2" spans="1:9" x14ac:dyDescent="0.2">
      <c r="A2" s="1" t="s">
        <v>0</v>
      </c>
    </row>
    <row r="6" spans="1:9" s="5" customFormat="1" ht="15.75" x14ac:dyDescent="0.25">
      <c r="A6" s="5" t="s">
        <v>59</v>
      </c>
    </row>
    <row r="7" spans="1:9" s="5" customFormat="1" ht="15.75" x14ac:dyDescent="0.25">
      <c r="A7" s="5" t="s">
        <v>144</v>
      </c>
    </row>
    <row r="8" spans="1:9" ht="6.75" customHeight="1" x14ac:dyDescent="0.2"/>
    <row r="9" spans="1:9" ht="15.75" x14ac:dyDescent="0.25">
      <c r="A9" s="10" t="s">
        <v>2</v>
      </c>
    </row>
    <row r="10" spans="1:9" s="8" customFormat="1" ht="23.25" customHeight="1" x14ac:dyDescent="0.2">
      <c r="A10" s="2"/>
      <c r="B10" s="6" t="s">
        <v>145</v>
      </c>
      <c r="C10" s="7" t="s">
        <v>3</v>
      </c>
      <c r="D10" s="6" t="s">
        <v>146</v>
      </c>
      <c r="E10" s="7" t="s">
        <v>3</v>
      </c>
    </row>
    <row r="11" spans="1:9" ht="18" customHeight="1" x14ac:dyDescent="0.25">
      <c r="A11" s="2" t="s">
        <v>139</v>
      </c>
      <c r="B11" s="29">
        <v>2549</v>
      </c>
      <c r="C11" s="31">
        <f>(B11/B$14)*100</f>
        <v>88.970331588132638</v>
      </c>
      <c r="D11" s="29">
        <v>24940</v>
      </c>
      <c r="E11" s="31">
        <f>(D11/D$14)*100</f>
        <v>87.46887384701715</v>
      </c>
      <c r="H11" s="9"/>
      <c r="I11" s="9"/>
    </row>
    <row r="12" spans="1:9" ht="18" customHeight="1" x14ac:dyDescent="0.25">
      <c r="A12" s="2" t="s">
        <v>5</v>
      </c>
      <c r="B12" s="29">
        <v>309</v>
      </c>
      <c r="C12" s="31">
        <f t="shared" ref="C12:E14" si="0">(B12/B$14)*100</f>
        <v>10.785340314136125</v>
      </c>
      <c r="D12" s="29">
        <v>3357</v>
      </c>
      <c r="E12" s="31">
        <f t="shared" si="0"/>
        <v>11.773576964893206</v>
      </c>
      <c r="H12" s="9"/>
      <c r="I12" s="9"/>
    </row>
    <row r="13" spans="1:9" ht="18" customHeight="1" x14ac:dyDescent="0.25">
      <c r="A13" s="2" t="s">
        <v>4</v>
      </c>
      <c r="B13" s="29">
        <v>7</v>
      </c>
      <c r="C13" s="31">
        <f t="shared" si="0"/>
        <v>0.24432809773123912</v>
      </c>
      <c r="D13" s="29">
        <v>216</v>
      </c>
      <c r="E13" s="31">
        <f t="shared" si="0"/>
        <v>0.75754918808964333</v>
      </c>
      <c r="H13" s="32"/>
      <c r="I13" s="11"/>
    </row>
    <row r="14" spans="1:9" ht="18" customHeight="1" x14ac:dyDescent="0.25">
      <c r="A14" s="15" t="s">
        <v>6</v>
      </c>
      <c r="B14" s="30">
        <v>2865</v>
      </c>
      <c r="C14" s="33">
        <f t="shared" si="0"/>
        <v>100</v>
      </c>
      <c r="D14" s="30">
        <v>28513</v>
      </c>
      <c r="E14" s="33">
        <f t="shared" si="0"/>
        <v>100</v>
      </c>
      <c r="H14" s="32"/>
      <c r="I14" s="11"/>
    </row>
    <row r="15" spans="1:9" ht="22.15" customHeight="1" x14ac:dyDescent="0.25">
      <c r="H15" s="32"/>
      <c r="I15" s="11"/>
    </row>
    <row r="16" spans="1:9" ht="15.75" x14ac:dyDescent="0.25">
      <c r="A16" s="10" t="s">
        <v>7</v>
      </c>
      <c r="H16" s="32"/>
      <c r="I16" s="11"/>
    </row>
    <row r="17" spans="1:10" ht="14.25" customHeight="1" x14ac:dyDescent="0.25">
      <c r="A17" s="2"/>
      <c r="B17" s="6" t="s">
        <v>145</v>
      </c>
      <c r="C17" s="7" t="s">
        <v>3</v>
      </c>
      <c r="D17" s="6" t="s">
        <v>146</v>
      </c>
      <c r="E17" s="7" t="s">
        <v>3</v>
      </c>
      <c r="H17" s="9"/>
      <c r="I17" s="9"/>
    </row>
    <row r="18" spans="1:10" ht="15.75" x14ac:dyDescent="0.25">
      <c r="A18" s="2" t="s">
        <v>11</v>
      </c>
      <c r="B18" s="29">
        <v>0</v>
      </c>
      <c r="C18" s="31">
        <f>(B18/B$23)*100</f>
        <v>0</v>
      </c>
      <c r="D18" s="29">
        <v>0</v>
      </c>
      <c r="E18" s="31">
        <f>(D18/D$23)*100</f>
        <v>0</v>
      </c>
      <c r="H18" s="9"/>
      <c r="I18" s="9"/>
    </row>
    <row r="19" spans="1:10" ht="30.75" x14ac:dyDescent="0.25">
      <c r="A19" s="2" t="s">
        <v>8</v>
      </c>
      <c r="B19" s="29">
        <v>1004</v>
      </c>
      <c r="C19" s="31">
        <f t="shared" ref="C19:E23" si="1">(B19/B$23)*100</f>
        <v>35.043630017452003</v>
      </c>
      <c r="D19" s="29">
        <v>10496</v>
      </c>
      <c r="E19" s="31">
        <f t="shared" si="1"/>
        <v>36.811279065689334</v>
      </c>
      <c r="H19" s="9"/>
      <c r="I19" s="9"/>
    </row>
    <row r="20" spans="1:10" ht="15.75" x14ac:dyDescent="0.25">
      <c r="A20" s="2" t="s">
        <v>10</v>
      </c>
      <c r="B20" s="29">
        <v>10</v>
      </c>
      <c r="C20" s="31">
        <f t="shared" si="1"/>
        <v>0.34904013961605584</v>
      </c>
      <c r="D20" s="29">
        <v>36</v>
      </c>
      <c r="E20" s="31">
        <f t="shared" si="1"/>
        <v>0.12625819801494054</v>
      </c>
      <c r="H20" s="32"/>
      <c r="I20" s="11"/>
    </row>
    <row r="21" spans="1:10" ht="16.5" customHeight="1" x14ac:dyDescent="0.25">
      <c r="A21" s="2" t="s">
        <v>15</v>
      </c>
      <c r="B21" s="29">
        <v>1172</v>
      </c>
      <c r="C21" s="31">
        <f t="shared" si="1"/>
        <v>40.907504363001749</v>
      </c>
      <c r="D21" s="29">
        <v>12508</v>
      </c>
      <c r="E21" s="31">
        <f t="shared" si="1"/>
        <v>43.867709465857679</v>
      </c>
      <c r="H21" s="32"/>
      <c r="I21" s="11"/>
    </row>
    <row r="22" spans="1:10" ht="16.5" customHeight="1" x14ac:dyDescent="0.25">
      <c r="A22" s="2" t="s">
        <v>158</v>
      </c>
      <c r="B22" s="29">
        <v>679</v>
      </c>
      <c r="C22" s="31">
        <f t="shared" si="1"/>
        <v>23.69982547993019</v>
      </c>
      <c r="D22" s="29">
        <v>5473</v>
      </c>
      <c r="E22" s="31">
        <f t="shared" si="1"/>
        <v>19.194753270438046</v>
      </c>
      <c r="H22" s="32"/>
      <c r="I22" s="11"/>
    </row>
    <row r="23" spans="1:10" ht="15.75" x14ac:dyDescent="0.25">
      <c r="A23" s="15" t="s">
        <v>6</v>
      </c>
      <c r="B23" s="30">
        <v>2865</v>
      </c>
      <c r="C23" s="33">
        <f t="shared" si="1"/>
        <v>100</v>
      </c>
      <c r="D23" s="30">
        <v>28513</v>
      </c>
      <c r="E23" s="33">
        <f t="shared" si="1"/>
        <v>100</v>
      </c>
      <c r="H23" s="32"/>
      <c r="I23" s="11"/>
    </row>
    <row r="24" spans="1:10" ht="15.6" customHeight="1" x14ac:dyDescent="0.25">
      <c r="H24" s="32"/>
      <c r="I24" s="11"/>
    </row>
    <row r="25" spans="1:10" ht="15.75" x14ac:dyDescent="0.25">
      <c r="A25" s="10" t="s">
        <v>141</v>
      </c>
      <c r="H25" s="32"/>
    </row>
    <row r="26" spans="1:10" ht="18" customHeight="1" x14ac:dyDescent="0.25">
      <c r="A26" s="2"/>
      <c r="B26" s="6" t="s">
        <v>145</v>
      </c>
      <c r="C26" s="7" t="s">
        <v>3</v>
      </c>
      <c r="D26" s="6" t="s">
        <v>146</v>
      </c>
      <c r="E26" s="7" t="s">
        <v>3</v>
      </c>
      <c r="H26" s="9"/>
      <c r="I26" s="9"/>
    </row>
    <row r="27" spans="1:10" ht="15.75" x14ac:dyDescent="0.25">
      <c r="A27" s="2" t="s">
        <v>13</v>
      </c>
      <c r="B27" s="29">
        <v>4</v>
      </c>
      <c r="C27" s="31">
        <f>(B27/B$23)*100</f>
        <v>0.13961605584642234</v>
      </c>
      <c r="D27" s="29">
        <v>21</v>
      </c>
      <c r="E27" s="31">
        <f>(D27/D$32)*100</f>
        <v>7.3650615508715322E-2</v>
      </c>
      <c r="G27" s="9"/>
      <c r="H27" s="9"/>
      <c r="I27" s="9"/>
      <c r="J27" s="11"/>
    </row>
    <row r="28" spans="1:10" ht="15.75" x14ac:dyDescent="0.25">
      <c r="A28" s="2" t="s">
        <v>12</v>
      </c>
      <c r="B28" s="29">
        <v>1038</v>
      </c>
      <c r="C28" s="31">
        <f t="shared" ref="C28:C32" si="2">(B28/B$23)*100</f>
        <v>36.230366492146601</v>
      </c>
      <c r="D28" s="29">
        <v>9849</v>
      </c>
      <c r="E28" s="31">
        <f t="shared" ref="E28:E32" si="3">(D28/D$32)*100</f>
        <v>34.542138673587488</v>
      </c>
      <c r="G28" s="9"/>
      <c r="H28" s="32"/>
      <c r="J28" s="11"/>
    </row>
    <row r="29" spans="1:10" ht="15.75" x14ac:dyDescent="0.25">
      <c r="A29" s="2" t="s">
        <v>9</v>
      </c>
      <c r="B29" s="29">
        <v>724</v>
      </c>
      <c r="C29" s="31">
        <f t="shared" si="2"/>
        <v>25.270506108202444</v>
      </c>
      <c r="D29" s="29">
        <v>8839</v>
      </c>
      <c r="E29" s="31">
        <f t="shared" si="3"/>
        <v>30.999894784834986</v>
      </c>
      <c r="G29" s="32"/>
      <c r="H29" s="32"/>
    </row>
    <row r="30" spans="1:10" ht="15.75" x14ac:dyDescent="0.25">
      <c r="A30" s="2" t="s">
        <v>158</v>
      </c>
      <c r="B30" s="29">
        <v>626</v>
      </c>
      <c r="C30" s="31">
        <f t="shared" si="2"/>
        <v>21.849912739965095</v>
      </c>
      <c r="D30" s="29">
        <v>5138</v>
      </c>
      <c r="E30" s="31">
        <f t="shared" si="3"/>
        <v>18.019850594465684</v>
      </c>
      <c r="G30" s="32"/>
      <c r="H30" s="32"/>
      <c r="J30" s="11"/>
    </row>
    <row r="31" spans="1:10" ht="17.25" customHeight="1" x14ac:dyDescent="0.25">
      <c r="A31" s="2" t="s">
        <v>14</v>
      </c>
      <c r="B31" s="29">
        <v>473</v>
      </c>
      <c r="C31" s="31">
        <f t="shared" si="2"/>
        <v>16.509598603839443</v>
      </c>
      <c r="D31" s="29">
        <v>4666</v>
      </c>
      <c r="E31" s="31">
        <f t="shared" si="3"/>
        <v>16.364465331603128</v>
      </c>
      <c r="G31" s="32"/>
      <c r="H31" s="32"/>
      <c r="I31" s="11"/>
    </row>
    <row r="32" spans="1:10" ht="15.75" x14ac:dyDescent="0.25">
      <c r="A32" s="15" t="s">
        <v>6</v>
      </c>
      <c r="B32" s="30">
        <v>2865</v>
      </c>
      <c r="C32" s="33">
        <f t="shared" si="2"/>
        <v>100</v>
      </c>
      <c r="D32" s="30">
        <v>28513</v>
      </c>
      <c r="E32" s="33">
        <f t="shared" si="3"/>
        <v>100</v>
      </c>
      <c r="G32" s="32"/>
      <c r="H32" s="32"/>
      <c r="I32" s="11"/>
      <c r="J32" s="11"/>
    </row>
    <row r="33" spans="2:9" ht="15.75" x14ac:dyDescent="0.25">
      <c r="G33" s="32"/>
      <c r="H33" s="32"/>
      <c r="I33" s="11"/>
    </row>
    <row r="34" spans="2:9" ht="15.75" x14ac:dyDescent="0.25">
      <c r="G34" s="32"/>
      <c r="H34" s="32"/>
      <c r="I34" s="11"/>
    </row>
    <row r="35" spans="2:9" ht="15.75" x14ac:dyDescent="0.25">
      <c r="B35" s="16"/>
      <c r="D35" s="16"/>
      <c r="G35" s="32"/>
      <c r="H35" s="32"/>
    </row>
    <row r="36" spans="2:9" ht="15.75" x14ac:dyDescent="0.25">
      <c r="G36" s="3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K21" sqref="K21"/>
    </sheetView>
  </sheetViews>
  <sheetFormatPr baseColWidth="10" defaultColWidth="11.42578125" defaultRowHeight="15" x14ac:dyDescent="0.2"/>
  <cols>
    <col min="1" max="1" width="33.140625" style="1" customWidth="1"/>
    <col min="2" max="2" width="12" style="4" customWidth="1"/>
    <col min="3" max="3" width="14.140625" style="4" customWidth="1"/>
    <col min="4" max="16384" width="11.42578125" style="1"/>
  </cols>
  <sheetData>
    <row r="1" spans="1:9" ht="18" x14ac:dyDescent="0.25">
      <c r="A1" s="3" t="s">
        <v>1</v>
      </c>
    </row>
    <row r="2" spans="1:9" x14ac:dyDescent="0.2">
      <c r="A2" s="1" t="s">
        <v>0</v>
      </c>
    </row>
    <row r="8" spans="1:9" ht="34.9" customHeight="1" x14ac:dyDescent="0.25">
      <c r="A8" s="27" t="s">
        <v>153</v>
      </c>
      <c r="B8" s="27"/>
      <c r="C8" s="27"/>
      <c r="D8" s="27"/>
      <c r="E8" s="27"/>
      <c r="F8" s="27"/>
      <c r="G8" s="27"/>
    </row>
    <row r="10" spans="1:9" x14ac:dyDescent="0.2">
      <c r="B10" s="28" t="s">
        <v>32</v>
      </c>
      <c r="C10" s="28"/>
      <c r="D10" s="28" t="s">
        <v>31</v>
      </c>
      <c r="E10" s="28"/>
      <c r="F10" s="28" t="s">
        <v>6</v>
      </c>
      <c r="G10" s="28"/>
    </row>
    <row r="11" spans="1:9" ht="15.75" x14ac:dyDescent="0.25">
      <c r="A11" s="2"/>
      <c r="B11" s="20" t="s">
        <v>27</v>
      </c>
      <c r="C11" s="21" t="s">
        <v>3</v>
      </c>
      <c r="D11" s="20" t="s">
        <v>27</v>
      </c>
      <c r="E11" s="21" t="s">
        <v>3</v>
      </c>
      <c r="F11" s="20" t="s">
        <v>27</v>
      </c>
      <c r="G11" s="21" t="s">
        <v>3</v>
      </c>
    </row>
    <row r="12" spans="1:9" x14ac:dyDescent="0.2">
      <c r="A12" s="2" t="s">
        <v>48</v>
      </c>
      <c r="B12" s="29">
        <v>249</v>
      </c>
      <c r="C12" s="31">
        <f t="shared" ref="C12:C43" si="0">(B12/B$45)*100</f>
        <v>20.73272273105745</v>
      </c>
      <c r="D12" s="29">
        <v>477</v>
      </c>
      <c r="E12" s="31">
        <f t="shared" ref="E12:E45" si="1">(D12/D$45)*100</f>
        <v>19.034317637669592</v>
      </c>
      <c r="F12" s="29">
        <v>726</v>
      </c>
      <c r="G12" s="31">
        <f t="shared" ref="G12:G45" si="2">(F12/F$45)*100</f>
        <v>19.584569732937684</v>
      </c>
      <c r="I12" s="16"/>
    </row>
    <row r="13" spans="1:9" x14ac:dyDescent="0.2">
      <c r="A13" s="2" t="s">
        <v>46</v>
      </c>
      <c r="B13" s="29">
        <v>234</v>
      </c>
      <c r="C13" s="31">
        <f t="shared" si="0"/>
        <v>19.483763530391339</v>
      </c>
      <c r="D13" s="29">
        <v>379</v>
      </c>
      <c r="E13" s="31">
        <f t="shared" si="1"/>
        <v>15.123703112529929</v>
      </c>
      <c r="F13" s="29">
        <v>613</v>
      </c>
      <c r="G13" s="31">
        <f t="shared" si="2"/>
        <v>16.536282708389532</v>
      </c>
      <c r="I13" s="16"/>
    </row>
    <row r="14" spans="1:9" ht="30.75" customHeight="1" x14ac:dyDescent="0.2">
      <c r="A14" s="2" t="s">
        <v>54</v>
      </c>
      <c r="B14" s="29">
        <v>161</v>
      </c>
      <c r="C14" s="31">
        <f t="shared" si="0"/>
        <v>13.40549542048293</v>
      </c>
      <c r="D14" s="29">
        <v>340</v>
      </c>
      <c r="E14" s="31">
        <f t="shared" si="1"/>
        <v>13.567438148443737</v>
      </c>
      <c r="F14" s="29">
        <v>501</v>
      </c>
      <c r="G14" s="31">
        <f t="shared" si="2"/>
        <v>13.514971675209065</v>
      </c>
      <c r="I14" s="16"/>
    </row>
    <row r="15" spans="1:9" ht="30" x14ac:dyDescent="0.2">
      <c r="A15" s="2" t="s">
        <v>35</v>
      </c>
      <c r="B15" s="29">
        <v>138</v>
      </c>
      <c r="C15" s="31">
        <f t="shared" si="0"/>
        <v>11.490424646128226</v>
      </c>
      <c r="D15" s="29">
        <v>246</v>
      </c>
      <c r="E15" s="31">
        <f t="shared" si="1"/>
        <v>9.8164405426975261</v>
      </c>
      <c r="F15" s="29">
        <v>384</v>
      </c>
      <c r="G15" s="31">
        <f t="shared" si="2"/>
        <v>10.35878068519018</v>
      </c>
      <c r="I15" s="16"/>
    </row>
    <row r="16" spans="1:9" x14ac:dyDescent="0.2">
      <c r="A16" s="2" t="s">
        <v>55</v>
      </c>
      <c r="B16" s="29">
        <v>60</v>
      </c>
      <c r="C16" s="31">
        <f t="shared" si="0"/>
        <v>4.9958368026644457</v>
      </c>
      <c r="D16" s="29">
        <v>288</v>
      </c>
      <c r="E16" s="31">
        <f t="shared" si="1"/>
        <v>11.49241819632881</v>
      </c>
      <c r="F16" s="29">
        <v>348</v>
      </c>
      <c r="G16" s="31">
        <f t="shared" si="2"/>
        <v>9.3876449959536004</v>
      </c>
      <c r="I16" s="16"/>
    </row>
    <row r="17" spans="1:9" x14ac:dyDescent="0.2">
      <c r="A17" s="2" t="s">
        <v>42</v>
      </c>
      <c r="B17" s="29">
        <v>151</v>
      </c>
      <c r="C17" s="31">
        <f t="shared" si="0"/>
        <v>12.572855953372189</v>
      </c>
      <c r="D17" s="29">
        <v>188</v>
      </c>
      <c r="E17" s="31">
        <f t="shared" si="1"/>
        <v>7.5019952114924182</v>
      </c>
      <c r="F17" s="29">
        <v>339</v>
      </c>
      <c r="G17" s="31">
        <f t="shared" si="2"/>
        <v>9.1448610736444564</v>
      </c>
      <c r="I17" s="16"/>
    </row>
    <row r="18" spans="1:9" x14ac:dyDescent="0.2">
      <c r="A18" s="2" t="s">
        <v>45</v>
      </c>
      <c r="B18" s="29">
        <v>0</v>
      </c>
      <c r="C18" s="31">
        <f t="shared" si="0"/>
        <v>0</v>
      </c>
      <c r="D18" s="29">
        <v>183</v>
      </c>
      <c r="E18" s="31">
        <f t="shared" si="1"/>
        <v>7.3024740622505986</v>
      </c>
      <c r="F18" s="29">
        <v>183</v>
      </c>
      <c r="G18" s="31">
        <f t="shared" si="2"/>
        <v>4.936606420285945</v>
      </c>
      <c r="I18" s="16"/>
    </row>
    <row r="19" spans="1:9" x14ac:dyDescent="0.2">
      <c r="A19" s="2" t="s">
        <v>167</v>
      </c>
      <c r="B19" s="29">
        <v>18</v>
      </c>
      <c r="C19" s="31">
        <f t="shared" si="0"/>
        <v>1.4987510407993339</v>
      </c>
      <c r="D19" s="29">
        <v>96</v>
      </c>
      <c r="E19" s="31">
        <f t="shared" si="1"/>
        <v>3.8308060654429368</v>
      </c>
      <c r="F19" s="29">
        <v>114</v>
      </c>
      <c r="G19" s="31">
        <f t="shared" si="2"/>
        <v>3.075263015915835</v>
      </c>
      <c r="I19" s="16"/>
    </row>
    <row r="20" spans="1:9" x14ac:dyDescent="0.2">
      <c r="A20" s="2" t="s">
        <v>37</v>
      </c>
      <c r="B20" s="29">
        <v>25</v>
      </c>
      <c r="C20" s="31">
        <f t="shared" si="0"/>
        <v>2.0815986677768525</v>
      </c>
      <c r="D20" s="29">
        <v>48</v>
      </c>
      <c r="E20" s="31">
        <f t="shared" si="1"/>
        <v>1.9154030327214684</v>
      </c>
      <c r="F20" s="29">
        <v>73</v>
      </c>
      <c r="G20" s="31">
        <f t="shared" si="2"/>
        <v>1.9692473698408417</v>
      </c>
      <c r="I20" s="16"/>
    </row>
    <row r="21" spans="1:9" x14ac:dyDescent="0.2">
      <c r="A21" s="2" t="s">
        <v>34</v>
      </c>
      <c r="B21" s="29">
        <v>1</v>
      </c>
      <c r="C21" s="31">
        <f t="shared" si="0"/>
        <v>8.3263946711074108E-2</v>
      </c>
      <c r="D21" s="29">
        <v>66</v>
      </c>
      <c r="E21" s="31">
        <f t="shared" si="1"/>
        <v>2.6336791699920195</v>
      </c>
      <c r="F21" s="29">
        <v>67</v>
      </c>
      <c r="G21" s="31">
        <f t="shared" si="2"/>
        <v>1.8073914216347451</v>
      </c>
      <c r="I21" s="16"/>
    </row>
    <row r="22" spans="1:9" x14ac:dyDescent="0.2">
      <c r="A22" s="2" t="s">
        <v>53</v>
      </c>
      <c r="B22" s="29">
        <v>3</v>
      </c>
      <c r="C22" s="31">
        <f t="shared" si="0"/>
        <v>0.24979184013322231</v>
      </c>
      <c r="D22" s="29">
        <v>33</v>
      </c>
      <c r="E22" s="31">
        <f t="shared" si="1"/>
        <v>1.3168395849960097</v>
      </c>
      <c r="F22" s="29">
        <v>36</v>
      </c>
      <c r="G22" s="31">
        <f t="shared" si="2"/>
        <v>0.97113568923657945</v>
      </c>
      <c r="I22" s="16"/>
    </row>
    <row r="23" spans="1:9" x14ac:dyDescent="0.2">
      <c r="A23" s="2" t="s">
        <v>40</v>
      </c>
      <c r="B23" s="29">
        <v>7</v>
      </c>
      <c r="C23" s="31">
        <f t="shared" si="0"/>
        <v>0.58284762697751868</v>
      </c>
      <c r="D23" s="29">
        <v>27</v>
      </c>
      <c r="E23" s="31">
        <f t="shared" si="1"/>
        <v>1.077414205905826</v>
      </c>
      <c r="F23" s="29">
        <v>34</v>
      </c>
      <c r="G23" s="31">
        <f t="shared" si="2"/>
        <v>0.91718370650121384</v>
      </c>
      <c r="I23" s="16"/>
    </row>
    <row r="24" spans="1:9" x14ac:dyDescent="0.2">
      <c r="A24" s="2" t="s">
        <v>169</v>
      </c>
      <c r="B24" s="29">
        <v>10</v>
      </c>
      <c r="C24" s="31">
        <f t="shared" si="0"/>
        <v>0.83263946711074099</v>
      </c>
      <c r="D24" s="29">
        <v>21</v>
      </c>
      <c r="E24" s="31">
        <f t="shared" si="1"/>
        <v>0.83798882681564246</v>
      </c>
      <c r="F24" s="29">
        <v>31</v>
      </c>
      <c r="G24" s="31">
        <f t="shared" si="2"/>
        <v>0.83625573239816575</v>
      </c>
      <c r="I24" s="16"/>
    </row>
    <row r="25" spans="1:9" x14ac:dyDescent="0.2">
      <c r="A25" s="2" t="s">
        <v>38</v>
      </c>
      <c r="B25" s="29">
        <v>28</v>
      </c>
      <c r="C25" s="31">
        <f t="shared" si="0"/>
        <v>2.3313905079100747</v>
      </c>
      <c r="D25" s="29">
        <v>1</v>
      </c>
      <c r="E25" s="31">
        <f t="shared" si="1"/>
        <v>3.9904229848363927E-2</v>
      </c>
      <c r="F25" s="29">
        <v>29</v>
      </c>
      <c r="G25" s="31">
        <f t="shared" si="2"/>
        <v>0.78230374966280003</v>
      </c>
      <c r="I25" s="16"/>
    </row>
    <row r="26" spans="1:9" ht="16.899999999999999" customHeight="1" x14ac:dyDescent="0.2">
      <c r="A26" s="2" t="s">
        <v>52</v>
      </c>
      <c r="B26" s="29">
        <v>20</v>
      </c>
      <c r="C26" s="31">
        <f t="shared" si="0"/>
        <v>1.665278934221482</v>
      </c>
      <c r="D26" s="29">
        <v>9</v>
      </c>
      <c r="E26" s="31">
        <f t="shared" si="1"/>
        <v>0.35913806863527531</v>
      </c>
      <c r="F26" s="29">
        <v>29</v>
      </c>
      <c r="G26" s="31">
        <f t="shared" si="2"/>
        <v>0.78230374966280003</v>
      </c>
      <c r="I26" s="16"/>
    </row>
    <row r="27" spans="1:9" x14ac:dyDescent="0.2">
      <c r="A27" s="2" t="s">
        <v>49</v>
      </c>
      <c r="B27" s="29">
        <v>23</v>
      </c>
      <c r="C27" s="31">
        <f t="shared" si="0"/>
        <v>1.9150707743547042</v>
      </c>
      <c r="D27" s="29"/>
      <c r="E27" s="31">
        <f t="shared" si="1"/>
        <v>0</v>
      </c>
      <c r="F27" s="29">
        <v>23</v>
      </c>
      <c r="G27" s="31">
        <f t="shared" si="2"/>
        <v>0.62044780145670353</v>
      </c>
      <c r="I27" s="16"/>
    </row>
    <row r="28" spans="1:9" x14ac:dyDescent="0.2">
      <c r="A28" s="2" t="s">
        <v>56</v>
      </c>
      <c r="B28" s="29">
        <v>15</v>
      </c>
      <c r="C28" s="31"/>
      <c r="D28" s="29">
        <v>7</v>
      </c>
      <c r="E28" s="31">
        <f t="shared" si="1"/>
        <v>0.27932960893854747</v>
      </c>
      <c r="F28" s="29">
        <v>22</v>
      </c>
      <c r="G28" s="31">
        <f t="shared" si="2"/>
        <v>0.59347181008902083</v>
      </c>
      <c r="I28" s="16"/>
    </row>
    <row r="29" spans="1:9" x14ac:dyDescent="0.2">
      <c r="A29" s="2" t="s">
        <v>57</v>
      </c>
      <c r="B29" s="29">
        <v>0</v>
      </c>
      <c r="C29" s="31"/>
      <c r="D29" s="29">
        <v>19</v>
      </c>
      <c r="E29" s="31">
        <f t="shared" si="1"/>
        <v>0.75818036711891457</v>
      </c>
      <c r="F29" s="29">
        <v>19</v>
      </c>
      <c r="G29" s="31">
        <f t="shared" si="2"/>
        <v>0.51254383598597253</v>
      </c>
      <c r="I29" s="16"/>
    </row>
    <row r="30" spans="1:9" x14ac:dyDescent="0.2">
      <c r="A30" s="2" t="s">
        <v>161</v>
      </c>
      <c r="B30" s="29">
        <v>6</v>
      </c>
      <c r="C30" s="31"/>
      <c r="D30" s="29">
        <v>12</v>
      </c>
      <c r="E30" s="31">
        <f t="shared" si="1"/>
        <v>0.4788507581803671</v>
      </c>
      <c r="F30" s="29">
        <v>18</v>
      </c>
      <c r="G30" s="31">
        <f t="shared" si="2"/>
        <v>0.48556784461828972</v>
      </c>
      <c r="I30" s="16"/>
    </row>
    <row r="31" spans="1:9" x14ac:dyDescent="0.2">
      <c r="A31" s="2" t="s">
        <v>41</v>
      </c>
      <c r="B31" s="29">
        <v>11</v>
      </c>
      <c r="C31" s="31"/>
      <c r="D31" s="29">
        <v>5</v>
      </c>
      <c r="E31" s="31">
        <f t="shared" si="1"/>
        <v>0.19952114924181963</v>
      </c>
      <c r="F31" s="29">
        <v>16</v>
      </c>
      <c r="G31" s="31">
        <f t="shared" si="2"/>
        <v>0.43161586188292417</v>
      </c>
      <c r="I31" s="16"/>
    </row>
    <row r="32" spans="1:9" x14ac:dyDescent="0.2">
      <c r="A32" s="2" t="s">
        <v>39</v>
      </c>
      <c r="B32" s="29">
        <v>7</v>
      </c>
      <c r="C32" s="31"/>
      <c r="D32" s="29">
        <v>7</v>
      </c>
      <c r="E32" s="31">
        <f t="shared" si="1"/>
        <v>0.27932960893854747</v>
      </c>
      <c r="F32" s="29">
        <v>14</v>
      </c>
      <c r="G32" s="31">
        <f t="shared" si="2"/>
        <v>0.37766387914755867</v>
      </c>
      <c r="I32" s="16"/>
    </row>
    <row r="33" spans="1:9" x14ac:dyDescent="0.2">
      <c r="A33" s="2" t="s">
        <v>36</v>
      </c>
      <c r="B33" s="29">
        <v>2</v>
      </c>
      <c r="C33" s="31">
        <f t="shared" si="0"/>
        <v>0.16652789342214822</v>
      </c>
      <c r="D33" s="29">
        <v>11</v>
      </c>
      <c r="E33" s="31">
        <f t="shared" si="1"/>
        <v>0.43894652833200321</v>
      </c>
      <c r="F33" s="29">
        <v>13</v>
      </c>
      <c r="G33" s="31">
        <f t="shared" si="2"/>
        <v>0.35068788777987592</v>
      </c>
      <c r="I33" s="16"/>
    </row>
    <row r="34" spans="1:9" x14ac:dyDescent="0.2">
      <c r="A34" s="2" t="s">
        <v>58</v>
      </c>
      <c r="B34" s="29">
        <v>2</v>
      </c>
      <c r="C34" s="31">
        <f t="shared" si="0"/>
        <v>0.16652789342214822</v>
      </c>
      <c r="D34" s="29">
        <v>10</v>
      </c>
      <c r="E34" s="31">
        <f t="shared" si="1"/>
        <v>0.39904229848363926</v>
      </c>
      <c r="F34" s="29">
        <v>12</v>
      </c>
      <c r="G34" s="31">
        <f t="shared" si="2"/>
        <v>0.32371189641219311</v>
      </c>
      <c r="I34" s="16"/>
    </row>
    <row r="35" spans="1:9" x14ac:dyDescent="0.2">
      <c r="A35" s="2" t="s">
        <v>50</v>
      </c>
      <c r="B35" s="29">
        <v>12</v>
      </c>
      <c r="C35" s="31">
        <f t="shared" si="0"/>
        <v>0.99916736053288924</v>
      </c>
      <c r="D35" s="29">
        <v>0</v>
      </c>
      <c r="E35" s="31">
        <f t="shared" si="1"/>
        <v>0</v>
      </c>
      <c r="F35" s="29">
        <v>12</v>
      </c>
      <c r="G35" s="31">
        <f t="shared" si="2"/>
        <v>0.32371189641219311</v>
      </c>
      <c r="I35" s="16"/>
    </row>
    <row r="36" spans="1:9" ht="15" customHeight="1" x14ac:dyDescent="0.2">
      <c r="A36" s="2" t="s">
        <v>43</v>
      </c>
      <c r="B36" s="29">
        <v>2</v>
      </c>
      <c r="C36" s="31">
        <f t="shared" si="0"/>
        <v>0.16652789342214822</v>
      </c>
      <c r="D36" s="29">
        <v>8</v>
      </c>
      <c r="E36" s="31">
        <f t="shared" si="1"/>
        <v>0.31923383878691142</v>
      </c>
      <c r="F36" s="29">
        <v>10</v>
      </c>
      <c r="G36" s="31">
        <f t="shared" si="2"/>
        <v>0.26975991367682761</v>
      </c>
      <c r="I36" s="16"/>
    </row>
    <row r="37" spans="1:9" x14ac:dyDescent="0.2">
      <c r="A37" s="2" t="s">
        <v>168</v>
      </c>
      <c r="B37" s="29">
        <v>9</v>
      </c>
      <c r="C37" s="31">
        <f t="shared" si="0"/>
        <v>0.74937552039966693</v>
      </c>
      <c r="D37" s="29">
        <v>0</v>
      </c>
      <c r="E37" s="31">
        <f t="shared" si="1"/>
        <v>0</v>
      </c>
      <c r="F37" s="29">
        <v>9</v>
      </c>
      <c r="G37" s="31">
        <f t="shared" si="2"/>
        <v>0.24278392230914486</v>
      </c>
      <c r="I37" s="16"/>
    </row>
    <row r="38" spans="1:9" x14ac:dyDescent="0.2">
      <c r="A38" s="2" t="s">
        <v>33</v>
      </c>
      <c r="B38" s="29">
        <v>3</v>
      </c>
      <c r="C38" s="31">
        <f t="shared" si="0"/>
        <v>0.24979184013322231</v>
      </c>
      <c r="D38" s="29">
        <v>3</v>
      </c>
      <c r="E38" s="31">
        <f t="shared" si="1"/>
        <v>0.11971268954509177</v>
      </c>
      <c r="F38" s="29">
        <v>6</v>
      </c>
      <c r="G38" s="31">
        <f t="shared" si="2"/>
        <v>0.16185594820609656</v>
      </c>
      <c r="I38" s="16"/>
    </row>
    <row r="39" spans="1:9" x14ac:dyDescent="0.2">
      <c r="A39" s="2" t="s">
        <v>44</v>
      </c>
      <c r="B39" s="29">
        <v>0</v>
      </c>
      <c r="C39" s="31">
        <f t="shared" si="0"/>
        <v>0</v>
      </c>
      <c r="D39" s="29">
        <v>6</v>
      </c>
      <c r="E39" s="31">
        <f t="shared" si="1"/>
        <v>0.23942537909018355</v>
      </c>
      <c r="F39" s="29">
        <v>6</v>
      </c>
      <c r="G39" s="31">
        <f t="shared" si="2"/>
        <v>0.16185594820609656</v>
      </c>
      <c r="I39" s="16"/>
    </row>
    <row r="40" spans="1:9" ht="30" x14ac:dyDescent="0.2">
      <c r="A40" s="2" t="s">
        <v>47</v>
      </c>
      <c r="B40" s="29">
        <v>1</v>
      </c>
      <c r="C40" s="31"/>
      <c r="D40" s="29">
        <v>5</v>
      </c>
      <c r="E40" s="31">
        <f t="shared" si="1"/>
        <v>0.19952114924181963</v>
      </c>
      <c r="F40" s="29">
        <v>6</v>
      </c>
      <c r="G40" s="31">
        <f t="shared" si="2"/>
        <v>0.16185594820609656</v>
      </c>
      <c r="I40" s="16"/>
    </row>
    <row r="41" spans="1:9" x14ac:dyDescent="0.2">
      <c r="A41" s="2" t="s">
        <v>51</v>
      </c>
      <c r="B41" s="29">
        <v>0</v>
      </c>
      <c r="C41" s="31"/>
      <c r="D41" s="29">
        <v>5</v>
      </c>
      <c r="E41" s="31">
        <f t="shared" si="1"/>
        <v>0.19952114924181963</v>
      </c>
      <c r="F41" s="29">
        <v>5</v>
      </c>
      <c r="G41" s="31">
        <f t="shared" si="2"/>
        <v>0.13487995683841381</v>
      </c>
      <c r="I41" s="16"/>
    </row>
    <row r="42" spans="1:9" x14ac:dyDescent="0.2">
      <c r="A42" s="2" t="s">
        <v>170</v>
      </c>
      <c r="B42" s="29">
        <v>1</v>
      </c>
      <c r="C42" s="31">
        <f t="shared" si="0"/>
        <v>8.3263946711074108E-2</v>
      </c>
      <c r="D42" s="29">
        <v>4</v>
      </c>
      <c r="E42" s="31">
        <f t="shared" si="1"/>
        <v>0.15961691939345571</v>
      </c>
      <c r="F42" s="29">
        <v>5</v>
      </c>
      <c r="G42" s="31">
        <f t="shared" si="2"/>
        <v>0.13487995683841381</v>
      </c>
      <c r="I42" s="16"/>
    </row>
    <row r="43" spans="1:9" x14ac:dyDescent="0.2">
      <c r="A43" s="2" t="s">
        <v>140</v>
      </c>
      <c r="B43" s="29">
        <v>1</v>
      </c>
      <c r="C43" s="31">
        <f t="shared" si="0"/>
        <v>8.3263946711074108E-2</v>
      </c>
      <c r="D43" s="29">
        <v>2</v>
      </c>
      <c r="E43" s="31">
        <f t="shared" si="1"/>
        <v>7.9808459696727854E-2</v>
      </c>
      <c r="F43" s="29">
        <v>3</v>
      </c>
      <c r="G43" s="31">
        <f t="shared" si="2"/>
        <v>8.0927974103048278E-2</v>
      </c>
      <c r="I43" s="16"/>
    </row>
    <row r="44" spans="1:9" ht="14.25" customHeight="1" x14ac:dyDescent="0.2">
      <c r="A44" s="2" t="s">
        <v>159</v>
      </c>
      <c r="B44" s="29">
        <v>1</v>
      </c>
      <c r="C44" s="31"/>
      <c r="D44" s="29">
        <v>0</v>
      </c>
      <c r="E44" s="31">
        <f t="shared" si="1"/>
        <v>0</v>
      </c>
      <c r="F44" s="29">
        <v>1</v>
      </c>
      <c r="G44" s="31">
        <f t="shared" si="2"/>
        <v>2.697599136768276E-2</v>
      </c>
      <c r="I44" s="16"/>
    </row>
    <row r="45" spans="1:9" ht="15.75" x14ac:dyDescent="0.25">
      <c r="A45" s="2" t="s">
        <v>28</v>
      </c>
      <c r="B45" s="30">
        <v>1201</v>
      </c>
      <c r="C45" s="33">
        <f>(B45/B$45)*100</f>
        <v>100</v>
      </c>
      <c r="D45" s="30">
        <v>2506</v>
      </c>
      <c r="E45" s="33">
        <f t="shared" si="1"/>
        <v>100</v>
      </c>
      <c r="F45" s="30">
        <v>3707</v>
      </c>
      <c r="G45" s="33">
        <f t="shared" si="2"/>
        <v>100</v>
      </c>
      <c r="I45" s="16"/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C18" sqref="C18"/>
    </sheetView>
  </sheetViews>
  <sheetFormatPr baseColWidth="10" defaultColWidth="11.42578125" defaultRowHeight="15" x14ac:dyDescent="0.2"/>
  <cols>
    <col min="1" max="1" width="33.140625" style="1" customWidth="1"/>
    <col min="2" max="2" width="12" style="4" customWidth="1"/>
    <col min="3" max="3" width="14.140625" style="4" customWidth="1"/>
    <col min="4" max="16384" width="11.42578125" style="1"/>
  </cols>
  <sheetData>
    <row r="1" spans="1:7" ht="18" x14ac:dyDescent="0.25">
      <c r="A1" s="3" t="s">
        <v>1</v>
      </c>
    </row>
    <row r="2" spans="1:7" x14ac:dyDescent="0.2">
      <c r="A2" s="1" t="s">
        <v>0</v>
      </c>
    </row>
    <row r="8" spans="1:7" ht="32.450000000000003" customHeight="1" x14ac:dyDescent="0.25">
      <c r="A8" s="27" t="s">
        <v>152</v>
      </c>
      <c r="B8" s="27"/>
      <c r="C8" s="27"/>
      <c r="D8" s="27"/>
      <c r="E8" s="27"/>
      <c r="F8" s="27"/>
      <c r="G8" s="27"/>
    </row>
    <row r="9" spans="1:7" ht="13.15" customHeight="1" x14ac:dyDescent="0.2"/>
    <row r="10" spans="1:7" x14ac:dyDescent="0.2">
      <c r="B10" s="28" t="s">
        <v>32</v>
      </c>
      <c r="C10" s="28"/>
      <c r="D10" s="28" t="s">
        <v>31</v>
      </c>
      <c r="E10" s="28"/>
      <c r="F10" s="28" t="s">
        <v>6</v>
      </c>
      <c r="G10" s="28"/>
    </row>
    <row r="11" spans="1:7" ht="15.75" x14ac:dyDescent="0.25">
      <c r="A11" s="2"/>
      <c r="B11" s="20" t="s">
        <v>27</v>
      </c>
      <c r="C11" s="21" t="s">
        <v>3</v>
      </c>
      <c r="D11" s="20" t="s">
        <v>27</v>
      </c>
      <c r="E11" s="21" t="s">
        <v>3</v>
      </c>
      <c r="F11" s="20" t="s">
        <v>27</v>
      </c>
      <c r="G11" s="21" t="s">
        <v>3</v>
      </c>
    </row>
    <row r="12" spans="1:7" x14ac:dyDescent="0.2">
      <c r="A12" s="2" t="s">
        <v>48</v>
      </c>
      <c r="B12" s="29">
        <v>693</v>
      </c>
      <c r="C12" s="31">
        <f t="shared" ref="C12:C43" si="0">(B12/B$45)*100</f>
        <v>25.301204819277107</v>
      </c>
      <c r="D12" s="29">
        <v>6953</v>
      </c>
      <c r="E12" s="31">
        <f t="shared" ref="E12:E43" si="1">(D12/D$45)*100</f>
        <v>23.964293099882816</v>
      </c>
      <c r="F12" s="29">
        <v>7646</v>
      </c>
      <c r="G12" s="31">
        <f t="shared" ref="G12:G44" si="2">(F12/F$45)*100</f>
        <v>24.079614524611848</v>
      </c>
    </row>
    <row r="13" spans="1:7" x14ac:dyDescent="0.2">
      <c r="A13" s="2" t="s">
        <v>46</v>
      </c>
      <c r="B13" s="29">
        <v>260</v>
      </c>
      <c r="C13" s="31">
        <f t="shared" si="0"/>
        <v>9.4925155166119026</v>
      </c>
      <c r="D13" s="29">
        <v>4665</v>
      </c>
      <c r="E13" s="31">
        <f t="shared" si="1"/>
        <v>16.078444888674433</v>
      </c>
      <c r="F13" s="29">
        <v>4925</v>
      </c>
      <c r="G13" s="31">
        <f t="shared" si="2"/>
        <v>15.510345479167324</v>
      </c>
    </row>
    <row r="14" spans="1:7" ht="29.25" customHeight="1" x14ac:dyDescent="0.2">
      <c r="A14" s="2" t="s">
        <v>35</v>
      </c>
      <c r="B14" s="29">
        <v>420</v>
      </c>
      <c r="C14" s="31">
        <f t="shared" si="0"/>
        <v>15.33406352683461</v>
      </c>
      <c r="D14" s="29">
        <v>4136</v>
      </c>
      <c r="E14" s="31">
        <f t="shared" si="1"/>
        <v>14.255187151030539</v>
      </c>
      <c r="F14" s="29">
        <v>4556</v>
      </c>
      <c r="G14" s="31">
        <f t="shared" si="2"/>
        <v>14.348250559002299</v>
      </c>
    </row>
    <row r="15" spans="1:7" x14ac:dyDescent="0.2">
      <c r="A15" s="2" t="s">
        <v>54</v>
      </c>
      <c r="B15" s="29">
        <v>239</v>
      </c>
      <c r="C15" s="31">
        <f t="shared" si="0"/>
        <v>8.7258123402701706</v>
      </c>
      <c r="D15" s="29">
        <v>3373</v>
      </c>
      <c r="E15" s="31">
        <f t="shared" si="1"/>
        <v>11.625422209967603</v>
      </c>
      <c r="F15" s="29">
        <v>3612</v>
      </c>
      <c r="G15" s="31">
        <f t="shared" si="2"/>
        <v>11.375303120964949</v>
      </c>
    </row>
    <row r="16" spans="1:7" x14ac:dyDescent="0.2">
      <c r="A16" s="2" t="s">
        <v>55</v>
      </c>
      <c r="B16" s="29">
        <v>117</v>
      </c>
      <c r="C16" s="31">
        <f t="shared" si="0"/>
        <v>4.2716319824753564</v>
      </c>
      <c r="D16" s="29">
        <v>2055</v>
      </c>
      <c r="E16" s="31">
        <f t="shared" si="1"/>
        <v>7.0827876197697659</v>
      </c>
      <c r="F16" s="29">
        <v>2172</v>
      </c>
      <c r="G16" s="31">
        <f t="shared" si="2"/>
        <v>6.8402985544672941</v>
      </c>
    </row>
    <row r="17" spans="1:7" x14ac:dyDescent="0.2">
      <c r="A17" s="2" t="s">
        <v>45</v>
      </c>
      <c r="B17" s="29">
        <v>10</v>
      </c>
      <c r="C17" s="31">
        <f t="shared" si="0"/>
        <v>0.36509675063891933</v>
      </c>
      <c r="D17" s="29">
        <v>2097</v>
      </c>
      <c r="E17" s="31">
        <f t="shared" si="1"/>
        <v>7.2275453229475426</v>
      </c>
      <c r="F17" s="29">
        <v>2107</v>
      </c>
      <c r="G17" s="31">
        <f t="shared" si="2"/>
        <v>6.6355934872295537</v>
      </c>
    </row>
    <row r="18" spans="1:7" x14ac:dyDescent="0.2">
      <c r="A18" s="2" t="s">
        <v>42</v>
      </c>
      <c r="B18" s="29">
        <v>199</v>
      </c>
      <c r="C18" s="31">
        <f t="shared" si="0"/>
        <v>7.2654253377144942</v>
      </c>
      <c r="D18" s="29">
        <v>1671</v>
      </c>
      <c r="E18" s="31">
        <f t="shared" si="1"/>
        <v>5.7592886192872408</v>
      </c>
      <c r="F18" s="29">
        <v>1870</v>
      </c>
      <c r="G18" s="31">
        <f t="shared" si="2"/>
        <v>5.8892073189934804</v>
      </c>
    </row>
    <row r="19" spans="1:7" x14ac:dyDescent="0.2">
      <c r="A19" s="2" t="s">
        <v>167</v>
      </c>
      <c r="B19" s="29">
        <v>18</v>
      </c>
      <c r="C19" s="31">
        <f t="shared" si="0"/>
        <v>0.65717415115005473</v>
      </c>
      <c r="D19" s="29">
        <v>638</v>
      </c>
      <c r="E19" s="31">
        <f t="shared" si="1"/>
        <v>2.1989384435100296</v>
      </c>
      <c r="F19" s="29">
        <v>656</v>
      </c>
      <c r="G19" s="31">
        <f t="shared" si="2"/>
        <v>2.0659465247378201</v>
      </c>
    </row>
    <row r="20" spans="1:7" x14ac:dyDescent="0.2">
      <c r="A20" s="2" t="s">
        <v>34</v>
      </c>
      <c r="B20" s="29">
        <v>1</v>
      </c>
      <c r="C20" s="31">
        <f t="shared" si="0"/>
        <v>3.6509675063891932E-2</v>
      </c>
      <c r="D20" s="29">
        <v>574</v>
      </c>
      <c r="E20" s="31">
        <f t="shared" si="1"/>
        <v>1.9783552767629422</v>
      </c>
      <c r="F20" s="29">
        <v>575</v>
      </c>
      <c r="G20" s="31">
        <f t="shared" si="2"/>
        <v>1.8108525178723269</v>
      </c>
    </row>
    <row r="21" spans="1:7" x14ac:dyDescent="0.2">
      <c r="A21" s="2" t="s">
        <v>37</v>
      </c>
      <c r="B21" s="29">
        <v>118</v>
      </c>
      <c r="C21" s="31">
        <f t="shared" si="0"/>
        <v>4.3081416575392479</v>
      </c>
      <c r="D21" s="29">
        <v>353</v>
      </c>
      <c r="E21" s="31">
        <f t="shared" si="1"/>
        <v>1.2166540290894052</v>
      </c>
      <c r="F21" s="29">
        <v>471</v>
      </c>
      <c r="G21" s="31">
        <f t="shared" si="2"/>
        <v>1.483324410291941</v>
      </c>
    </row>
    <row r="22" spans="1:7" x14ac:dyDescent="0.2">
      <c r="A22" s="2" t="s">
        <v>39</v>
      </c>
      <c r="B22" s="29">
        <v>53</v>
      </c>
      <c r="C22" s="31">
        <f t="shared" si="0"/>
        <v>1.9350127783862723</v>
      </c>
      <c r="D22" s="29">
        <v>275</v>
      </c>
      <c r="E22" s="31">
        <f t="shared" si="1"/>
        <v>0.94781829461639211</v>
      </c>
      <c r="F22" s="29">
        <v>328</v>
      </c>
      <c r="G22" s="31">
        <f t="shared" si="2"/>
        <v>1.0329732623689101</v>
      </c>
    </row>
    <row r="23" spans="1:7" x14ac:dyDescent="0.2">
      <c r="A23" s="2" t="s">
        <v>40</v>
      </c>
      <c r="B23" s="29">
        <v>97</v>
      </c>
      <c r="C23" s="31">
        <f t="shared" si="0"/>
        <v>3.5414384811975177</v>
      </c>
      <c r="D23" s="29">
        <v>207</v>
      </c>
      <c r="E23" s="31">
        <f t="shared" si="1"/>
        <v>0.71344867994761152</v>
      </c>
      <c r="F23" s="29">
        <v>304</v>
      </c>
      <c r="G23" s="31">
        <f t="shared" si="2"/>
        <v>0.9573898529272824</v>
      </c>
    </row>
    <row r="24" spans="1:7" x14ac:dyDescent="0.2">
      <c r="A24" s="2" t="s">
        <v>38</v>
      </c>
      <c r="B24" s="29">
        <v>29</v>
      </c>
      <c r="C24" s="31">
        <f t="shared" si="0"/>
        <v>1.058780576852866</v>
      </c>
      <c r="D24" s="29">
        <v>245</v>
      </c>
      <c r="E24" s="31">
        <f t="shared" si="1"/>
        <v>0.84441993520369474</v>
      </c>
      <c r="F24" s="29">
        <v>274</v>
      </c>
      <c r="G24" s="31">
        <f t="shared" si="2"/>
        <v>0.86291059112524793</v>
      </c>
    </row>
    <row r="25" spans="1:7" x14ac:dyDescent="0.2">
      <c r="A25" s="2" t="s">
        <v>51</v>
      </c>
      <c r="B25" s="29">
        <v>0</v>
      </c>
      <c r="C25" s="31">
        <f t="shared" si="0"/>
        <v>0</v>
      </c>
      <c r="D25" s="29">
        <v>222</v>
      </c>
      <c r="E25" s="31">
        <f t="shared" si="1"/>
        <v>0.76514785965396015</v>
      </c>
      <c r="F25" s="29">
        <v>222</v>
      </c>
      <c r="G25" s="31">
        <f t="shared" si="2"/>
        <v>0.69914653733505494</v>
      </c>
    </row>
    <row r="26" spans="1:7" x14ac:dyDescent="0.2">
      <c r="A26" s="2" t="s">
        <v>56</v>
      </c>
      <c r="B26" s="29">
        <v>110</v>
      </c>
      <c r="C26" s="31">
        <f t="shared" si="0"/>
        <v>4.0160642570281126</v>
      </c>
      <c r="D26" s="29">
        <v>104</v>
      </c>
      <c r="E26" s="31">
        <f t="shared" si="1"/>
        <v>0.35844764596401735</v>
      </c>
      <c r="F26" s="29">
        <v>214</v>
      </c>
      <c r="G26" s="31">
        <f t="shared" si="2"/>
        <v>0.67395206752117909</v>
      </c>
    </row>
    <row r="27" spans="1:7" ht="19.899999999999999" customHeight="1" x14ac:dyDescent="0.2">
      <c r="A27" s="2" t="s">
        <v>49</v>
      </c>
      <c r="B27" s="29">
        <v>154</v>
      </c>
      <c r="C27" s="31">
        <f t="shared" si="0"/>
        <v>5.6224899598393572</v>
      </c>
      <c r="D27" s="29">
        <v>55</v>
      </c>
      <c r="E27" s="31">
        <f t="shared" si="1"/>
        <v>0.18956365892327842</v>
      </c>
      <c r="F27" s="29">
        <v>209</v>
      </c>
      <c r="G27" s="31">
        <f t="shared" si="2"/>
        <v>0.65820552388750675</v>
      </c>
    </row>
    <row r="28" spans="1:7" x14ac:dyDescent="0.2">
      <c r="A28" s="2" t="s">
        <v>53</v>
      </c>
      <c r="B28" s="29">
        <v>7</v>
      </c>
      <c r="C28" s="31">
        <f t="shared" si="0"/>
        <v>0.25556772544724349</v>
      </c>
      <c r="D28" s="29">
        <v>202</v>
      </c>
      <c r="E28" s="31">
        <f t="shared" si="1"/>
        <v>0.69621562004549531</v>
      </c>
      <c r="F28" s="29">
        <v>209</v>
      </c>
      <c r="G28" s="31">
        <f t="shared" si="2"/>
        <v>0.65820552388750675</v>
      </c>
    </row>
    <row r="29" spans="1:7" x14ac:dyDescent="0.2">
      <c r="A29" s="2" t="s">
        <v>41</v>
      </c>
      <c r="B29" s="29">
        <v>46</v>
      </c>
      <c r="C29" s="31"/>
      <c r="D29" s="29">
        <v>154</v>
      </c>
      <c r="E29" s="31"/>
      <c r="F29" s="29">
        <v>200</v>
      </c>
      <c r="G29" s="31">
        <f t="shared" si="2"/>
        <v>0.62986174534689632</v>
      </c>
    </row>
    <row r="30" spans="1:7" x14ac:dyDescent="0.2">
      <c r="A30" s="2" t="s">
        <v>57</v>
      </c>
      <c r="B30" s="29">
        <v>3</v>
      </c>
      <c r="C30" s="31"/>
      <c r="D30" s="29">
        <v>184</v>
      </c>
      <c r="E30" s="31"/>
      <c r="F30" s="29">
        <v>187</v>
      </c>
      <c r="G30" s="31">
        <f t="shared" si="2"/>
        <v>0.58892073189934802</v>
      </c>
    </row>
    <row r="31" spans="1:7" x14ac:dyDescent="0.2">
      <c r="A31" s="2" t="s">
        <v>169</v>
      </c>
      <c r="B31" s="29">
        <v>12</v>
      </c>
      <c r="C31" s="31"/>
      <c r="D31" s="29">
        <v>171</v>
      </c>
      <c r="E31" s="31"/>
      <c r="F31" s="29">
        <v>183</v>
      </c>
      <c r="G31" s="31">
        <f t="shared" si="2"/>
        <v>0.57632349699241014</v>
      </c>
    </row>
    <row r="32" spans="1:7" x14ac:dyDescent="0.2">
      <c r="A32" s="2" t="s">
        <v>52</v>
      </c>
      <c r="B32" s="29">
        <v>30</v>
      </c>
      <c r="C32" s="31"/>
      <c r="D32" s="29">
        <v>122</v>
      </c>
      <c r="E32" s="31"/>
      <c r="F32" s="29">
        <v>152</v>
      </c>
      <c r="G32" s="31">
        <f t="shared" si="2"/>
        <v>0.4786949264636412</v>
      </c>
    </row>
    <row r="33" spans="1:7" x14ac:dyDescent="0.2">
      <c r="A33" s="2" t="s">
        <v>161</v>
      </c>
      <c r="B33" s="29">
        <v>18</v>
      </c>
      <c r="C33" s="31"/>
      <c r="D33" s="29">
        <v>112</v>
      </c>
      <c r="E33" s="31"/>
      <c r="F33" s="29">
        <v>130</v>
      </c>
      <c r="G33" s="31">
        <f t="shared" si="2"/>
        <v>0.40941013447548263</v>
      </c>
    </row>
    <row r="34" spans="1:7" x14ac:dyDescent="0.2">
      <c r="A34" s="2" t="s">
        <v>33</v>
      </c>
      <c r="B34" s="29">
        <v>4</v>
      </c>
      <c r="C34" s="31">
        <f t="shared" si="0"/>
        <v>0.14603870025556773</v>
      </c>
      <c r="D34" s="29">
        <v>97</v>
      </c>
      <c r="E34" s="31">
        <f t="shared" si="1"/>
        <v>0.33432136210105468</v>
      </c>
      <c r="F34" s="29">
        <v>101</v>
      </c>
      <c r="G34" s="31">
        <f t="shared" si="2"/>
        <v>0.31808018140018263</v>
      </c>
    </row>
    <row r="35" spans="1:7" x14ac:dyDescent="0.2">
      <c r="A35" s="2" t="s">
        <v>36</v>
      </c>
      <c r="B35" s="29">
        <v>3</v>
      </c>
      <c r="C35" s="31">
        <f t="shared" si="0"/>
        <v>0.10952902519167579</v>
      </c>
      <c r="D35" s="29">
        <v>98</v>
      </c>
      <c r="E35" s="31">
        <f t="shared" si="1"/>
        <v>0.33776797408147791</v>
      </c>
      <c r="F35" s="29">
        <v>101</v>
      </c>
      <c r="G35" s="31">
        <f t="shared" si="2"/>
        <v>0.31808018140018263</v>
      </c>
    </row>
    <row r="36" spans="1:7" x14ac:dyDescent="0.2">
      <c r="A36" s="2" t="s">
        <v>44</v>
      </c>
      <c r="B36" s="29">
        <v>0</v>
      </c>
      <c r="C36" s="31">
        <f t="shared" si="0"/>
        <v>0</v>
      </c>
      <c r="D36" s="29">
        <v>77</v>
      </c>
      <c r="E36" s="31">
        <f t="shared" si="1"/>
        <v>0.26538912249258978</v>
      </c>
      <c r="F36" s="29">
        <v>77</v>
      </c>
      <c r="G36" s="31">
        <f t="shared" si="2"/>
        <v>0.2424967719585551</v>
      </c>
    </row>
    <row r="37" spans="1:7" x14ac:dyDescent="0.2">
      <c r="A37" s="2" t="s">
        <v>50</v>
      </c>
      <c r="B37" s="29">
        <v>74</v>
      </c>
      <c r="C37" s="31">
        <f t="shared" si="0"/>
        <v>2.701715954728003</v>
      </c>
      <c r="D37" s="29">
        <v>0</v>
      </c>
      <c r="E37" s="31">
        <f t="shared" si="1"/>
        <v>0</v>
      </c>
      <c r="F37" s="29">
        <v>74</v>
      </c>
      <c r="G37" s="31">
        <f t="shared" si="2"/>
        <v>0.23304884577835164</v>
      </c>
    </row>
    <row r="38" spans="1:7" ht="30" x14ac:dyDescent="0.2">
      <c r="A38" s="2" t="s">
        <v>47</v>
      </c>
      <c r="B38" s="29">
        <v>2</v>
      </c>
      <c r="C38" s="31">
        <f t="shared" si="0"/>
        <v>7.3019350127783864E-2</v>
      </c>
      <c r="D38" s="29">
        <v>66</v>
      </c>
      <c r="E38" s="31">
        <f t="shared" si="1"/>
        <v>0.22747639070793407</v>
      </c>
      <c r="F38" s="29">
        <v>68</v>
      </c>
      <c r="G38" s="31">
        <f t="shared" si="2"/>
        <v>0.21415299341794475</v>
      </c>
    </row>
    <row r="39" spans="1:7" ht="30" x14ac:dyDescent="0.2">
      <c r="A39" s="2" t="s">
        <v>43</v>
      </c>
      <c r="B39" s="29">
        <v>2</v>
      </c>
      <c r="C39" s="31">
        <f t="shared" si="0"/>
        <v>7.3019350127783864E-2</v>
      </c>
      <c r="D39" s="29">
        <v>63</v>
      </c>
      <c r="E39" s="31">
        <f t="shared" si="1"/>
        <v>0.21713655476666435</v>
      </c>
      <c r="F39" s="29">
        <v>65</v>
      </c>
      <c r="G39" s="31">
        <f t="shared" si="2"/>
        <v>0.20470506723774132</v>
      </c>
    </row>
    <row r="40" spans="1:7" x14ac:dyDescent="0.2">
      <c r="A40" s="2" t="s">
        <v>58</v>
      </c>
      <c r="B40" s="29">
        <v>2</v>
      </c>
      <c r="C40" s="31">
        <f t="shared" si="0"/>
        <v>7.3019350127783864E-2</v>
      </c>
      <c r="D40" s="29">
        <v>31</v>
      </c>
      <c r="E40" s="31">
        <f t="shared" si="1"/>
        <v>0.10684497139312056</v>
      </c>
      <c r="F40" s="29">
        <v>33</v>
      </c>
      <c r="G40" s="31">
        <f t="shared" si="2"/>
        <v>0.10392718798223791</v>
      </c>
    </row>
    <row r="41" spans="1:7" x14ac:dyDescent="0.2">
      <c r="A41" s="2" t="s">
        <v>140</v>
      </c>
      <c r="B41" s="29">
        <v>1</v>
      </c>
      <c r="C41" s="31">
        <f t="shared" si="0"/>
        <v>3.6509675063891932E-2</v>
      </c>
      <c r="D41" s="29">
        <v>10</v>
      </c>
      <c r="E41" s="31">
        <f t="shared" si="1"/>
        <v>3.4466119804232441E-2</v>
      </c>
      <c r="F41" s="29">
        <v>11</v>
      </c>
      <c r="G41" s="31">
        <f t="shared" si="2"/>
        <v>3.4642395994079297E-2</v>
      </c>
    </row>
    <row r="42" spans="1:7" x14ac:dyDescent="0.2">
      <c r="A42" s="2" t="s">
        <v>168</v>
      </c>
      <c r="B42" s="29">
        <v>9</v>
      </c>
      <c r="C42" s="31">
        <f t="shared" si="0"/>
        <v>0.32858707557502737</v>
      </c>
      <c r="D42" s="29">
        <v>0</v>
      </c>
      <c r="E42" s="31">
        <f t="shared" si="1"/>
        <v>0</v>
      </c>
      <c r="F42" s="29">
        <v>9</v>
      </c>
      <c r="G42" s="31">
        <f t="shared" si="2"/>
        <v>2.8343778540610338E-2</v>
      </c>
    </row>
    <row r="43" spans="1:7" x14ac:dyDescent="0.2">
      <c r="A43" s="2" t="s">
        <v>159</v>
      </c>
      <c r="B43" s="29">
        <v>7</v>
      </c>
      <c r="C43" s="31">
        <f t="shared" si="0"/>
        <v>0.25556772544724349</v>
      </c>
      <c r="D43" s="29">
        <v>0</v>
      </c>
      <c r="E43" s="31">
        <f t="shared" si="1"/>
        <v>0</v>
      </c>
      <c r="F43" s="29">
        <v>7</v>
      </c>
      <c r="G43" s="31">
        <f t="shared" si="2"/>
        <v>2.2045161087141375E-2</v>
      </c>
    </row>
    <row r="44" spans="1:7" x14ac:dyDescent="0.2">
      <c r="A44" s="22" t="s">
        <v>170</v>
      </c>
      <c r="B44" s="41">
        <v>1</v>
      </c>
      <c r="C44" s="31">
        <f t="shared" ref="C44" si="3">(B44/B$45)*100</f>
        <v>3.6509675063891932E-2</v>
      </c>
      <c r="D44" s="29">
        <v>4</v>
      </c>
      <c r="E44" s="31">
        <f t="shared" ref="E44" si="4">(D44/D$45)*100</f>
        <v>1.3786447921692976E-2</v>
      </c>
      <c r="F44" s="41">
        <v>5</v>
      </c>
      <c r="G44" s="31">
        <f t="shared" si="2"/>
        <v>1.5746543633672411E-2</v>
      </c>
    </row>
    <row r="45" spans="1:7" ht="15.75" x14ac:dyDescent="0.25">
      <c r="A45" s="42" t="s">
        <v>28</v>
      </c>
      <c r="B45" s="30">
        <v>2739</v>
      </c>
      <c r="C45" s="33">
        <f>(B45/B$45)*100</f>
        <v>100</v>
      </c>
      <c r="D45" s="30">
        <v>29014</v>
      </c>
      <c r="E45" s="33">
        <f>(D45/D$45)*100</f>
        <v>100</v>
      </c>
      <c r="F45" s="30">
        <v>31753</v>
      </c>
      <c r="G45" s="33">
        <f>(F45/F$45)*100</f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"/>
  <sheetViews>
    <sheetView topLeftCell="A187" workbookViewId="0">
      <selection activeCell="H209" sqref="H209"/>
    </sheetView>
  </sheetViews>
  <sheetFormatPr baseColWidth="10" defaultColWidth="11.42578125" defaultRowHeight="15" x14ac:dyDescent="0.2"/>
  <cols>
    <col min="1" max="1" width="54.85546875" style="1" customWidth="1"/>
    <col min="2" max="2" width="13.85546875" style="4" customWidth="1"/>
    <col min="3" max="3" width="14.140625" style="4" customWidth="1"/>
    <col min="4" max="16384" width="11.42578125" style="1"/>
  </cols>
  <sheetData>
    <row r="1" spans="1:6" ht="18" x14ac:dyDescent="0.25">
      <c r="A1" s="3" t="s">
        <v>1</v>
      </c>
    </row>
    <row r="2" spans="1:6" x14ac:dyDescent="0.2">
      <c r="A2" s="1" t="s">
        <v>0</v>
      </c>
    </row>
    <row r="8" spans="1:6" ht="34.9" customHeight="1" x14ac:dyDescent="0.25">
      <c r="A8" s="27" t="s">
        <v>151</v>
      </c>
      <c r="B8" s="27"/>
      <c r="C8" s="27"/>
      <c r="D8" s="25"/>
    </row>
    <row r="10" spans="1:6" x14ac:dyDescent="0.2">
      <c r="B10" s="28"/>
      <c r="C10" s="28"/>
      <c r="D10" s="23"/>
    </row>
    <row r="11" spans="1:6" ht="15.75" x14ac:dyDescent="0.25">
      <c r="A11" s="2"/>
      <c r="B11" s="20" t="s">
        <v>27</v>
      </c>
      <c r="C11" s="21" t="s">
        <v>3</v>
      </c>
      <c r="D11" s="24"/>
      <c r="E11" s="9"/>
      <c r="F11" s="9"/>
    </row>
    <row r="12" spans="1:6" ht="15.75" x14ac:dyDescent="0.25">
      <c r="A12" s="15" t="s">
        <v>48</v>
      </c>
      <c r="B12" s="30">
        <v>726</v>
      </c>
      <c r="C12" s="33"/>
      <c r="D12" s="44"/>
      <c r="E12" s="9"/>
      <c r="F12" s="9"/>
    </row>
    <row r="13" spans="1:6" ht="15.75" x14ac:dyDescent="0.25">
      <c r="A13" s="2" t="s">
        <v>68</v>
      </c>
      <c r="B13" s="29">
        <v>310</v>
      </c>
      <c r="C13" s="31">
        <f>(B13/B$12)*100</f>
        <v>42.699724517906333</v>
      </c>
      <c r="D13" s="44"/>
      <c r="E13" s="32"/>
      <c r="F13" s="11"/>
    </row>
    <row r="14" spans="1:6" ht="15.75" x14ac:dyDescent="0.25">
      <c r="A14" s="2" t="s">
        <v>70</v>
      </c>
      <c r="B14" s="29">
        <v>144</v>
      </c>
      <c r="C14" s="31">
        <f t="shared" ref="C14:C34" si="0">(B14/B$12)*100</f>
        <v>19.834710743801654</v>
      </c>
      <c r="D14" s="44"/>
      <c r="E14" s="32"/>
      <c r="F14" s="11"/>
    </row>
    <row r="15" spans="1:6" ht="15.75" x14ac:dyDescent="0.25">
      <c r="A15" s="2" t="s">
        <v>75</v>
      </c>
      <c r="B15" s="29">
        <v>69</v>
      </c>
      <c r="C15" s="31">
        <f t="shared" si="0"/>
        <v>9.5041322314049594</v>
      </c>
      <c r="D15" s="44"/>
      <c r="E15" s="32"/>
      <c r="F15" s="11"/>
    </row>
    <row r="16" spans="1:6" ht="15.75" x14ac:dyDescent="0.25">
      <c r="A16" s="2" t="s">
        <v>76</v>
      </c>
      <c r="B16" s="29">
        <v>67</v>
      </c>
      <c r="C16" s="31">
        <f t="shared" si="0"/>
        <v>9.228650137741047</v>
      </c>
      <c r="D16" s="44"/>
      <c r="E16" s="32"/>
      <c r="F16" s="11"/>
    </row>
    <row r="17" spans="1:6" ht="15.75" x14ac:dyDescent="0.25">
      <c r="A17" s="2" t="s">
        <v>97</v>
      </c>
      <c r="B17" s="29">
        <v>31</v>
      </c>
      <c r="C17" s="31">
        <f t="shared" si="0"/>
        <v>4.2699724517906334</v>
      </c>
      <c r="D17" s="44"/>
      <c r="E17" s="32"/>
      <c r="F17" s="11"/>
    </row>
    <row r="18" spans="1:6" ht="15.75" x14ac:dyDescent="0.25">
      <c r="A18" s="2" t="s">
        <v>69</v>
      </c>
      <c r="B18" s="29">
        <v>28</v>
      </c>
      <c r="C18" s="31">
        <f t="shared" si="0"/>
        <v>3.8567493112947657</v>
      </c>
      <c r="D18" s="44"/>
      <c r="E18" s="32"/>
      <c r="F18" s="11"/>
    </row>
    <row r="19" spans="1:6" ht="15.75" x14ac:dyDescent="0.25">
      <c r="A19" s="2" t="s">
        <v>74</v>
      </c>
      <c r="B19" s="29">
        <v>18</v>
      </c>
      <c r="C19" s="31">
        <f t="shared" si="0"/>
        <v>2.4793388429752068</v>
      </c>
      <c r="D19" s="44"/>
      <c r="E19" s="32"/>
      <c r="F19" s="11"/>
    </row>
    <row r="20" spans="1:6" ht="15.75" x14ac:dyDescent="0.25">
      <c r="A20" s="2" t="s">
        <v>91</v>
      </c>
      <c r="B20" s="29">
        <v>13</v>
      </c>
      <c r="C20" s="31">
        <f t="shared" si="0"/>
        <v>1.7906336088154271</v>
      </c>
      <c r="D20" s="44"/>
      <c r="E20" s="32"/>
      <c r="F20" s="11"/>
    </row>
    <row r="21" spans="1:6" ht="15.75" x14ac:dyDescent="0.25">
      <c r="A21" s="2" t="s">
        <v>119</v>
      </c>
      <c r="B21" s="29">
        <v>12</v>
      </c>
      <c r="C21" s="31">
        <f t="shared" si="0"/>
        <v>1.6528925619834711</v>
      </c>
      <c r="D21" s="44"/>
      <c r="E21" s="32"/>
      <c r="F21" s="11"/>
    </row>
    <row r="22" spans="1:6" ht="15.75" x14ac:dyDescent="0.25">
      <c r="A22" s="2" t="s">
        <v>105</v>
      </c>
      <c r="B22" s="29">
        <v>9</v>
      </c>
      <c r="C22" s="31">
        <f t="shared" si="0"/>
        <v>1.2396694214876034</v>
      </c>
      <c r="D22" s="44"/>
      <c r="E22" s="32"/>
      <c r="F22" s="11"/>
    </row>
    <row r="23" spans="1:6" ht="15.75" x14ac:dyDescent="0.25">
      <c r="A23" s="2" t="s">
        <v>80</v>
      </c>
      <c r="B23" s="29">
        <v>8</v>
      </c>
      <c r="C23" s="31">
        <f t="shared" si="0"/>
        <v>1.1019283746556474</v>
      </c>
      <c r="D23" s="44"/>
      <c r="E23" s="32"/>
      <c r="F23" s="11"/>
    </row>
    <row r="24" spans="1:6" ht="15.75" x14ac:dyDescent="0.25">
      <c r="A24" s="2" t="s">
        <v>61</v>
      </c>
      <c r="B24" s="29">
        <v>6</v>
      </c>
      <c r="C24" s="31">
        <f t="shared" si="0"/>
        <v>0.82644628099173556</v>
      </c>
      <c r="D24" s="44"/>
      <c r="E24" s="32"/>
      <c r="F24" s="11"/>
    </row>
    <row r="25" spans="1:6" ht="15.75" x14ac:dyDescent="0.25">
      <c r="A25" s="2" t="s">
        <v>129</v>
      </c>
      <c r="B25" s="29">
        <v>2</v>
      </c>
      <c r="C25" s="31">
        <f t="shared" si="0"/>
        <v>0.27548209366391185</v>
      </c>
      <c r="D25" s="44"/>
      <c r="E25" s="32"/>
      <c r="F25" s="11"/>
    </row>
    <row r="26" spans="1:6" ht="15.75" x14ac:dyDescent="0.25">
      <c r="A26" s="2" t="s">
        <v>160</v>
      </c>
      <c r="B26" s="29">
        <v>1</v>
      </c>
      <c r="C26" s="31">
        <f t="shared" si="0"/>
        <v>0.13774104683195593</v>
      </c>
      <c r="D26" s="44"/>
      <c r="E26" s="32"/>
      <c r="F26" s="11"/>
    </row>
    <row r="27" spans="1:6" ht="15.75" x14ac:dyDescent="0.25">
      <c r="A27" s="2" t="s">
        <v>88</v>
      </c>
      <c r="B27" s="29">
        <v>1</v>
      </c>
      <c r="C27" s="31">
        <f t="shared" si="0"/>
        <v>0.13774104683195593</v>
      </c>
      <c r="D27" s="44"/>
      <c r="E27" s="32"/>
      <c r="F27" s="11"/>
    </row>
    <row r="28" spans="1:6" ht="15.75" x14ac:dyDescent="0.25">
      <c r="A28" s="2" t="s">
        <v>92</v>
      </c>
      <c r="B28" s="29">
        <v>1</v>
      </c>
      <c r="C28" s="31">
        <f t="shared" si="0"/>
        <v>0.13774104683195593</v>
      </c>
      <c r="D28" s="44"/>
      <c r="E28" s="32"/>
      <c r="F28" s="11"/>
    </row>
    <row r="29" spans="1:6" ht="15.75" x14ac:dyDescent="0.25">
      <c r="A29" s="2" t="s">
        <v>95</v>
      </c>
      <c r="B29" s="29">
        <v>1</v>
      </c>
      <c r="C29" s="31">
        <f t="shared" si="0"/>
        <v>0.13774104683195593</v>
      </c>
      <c r="D29" s="44"/>
      <c r="E29" s="32"/>
      <c r="F29" s="11"/>
    </row>
    <row r="30" spans="1:6" ht="15.75" x14ac:dyDescent="0.25">
      <c r="A30" s="2" t="s">
        <v>98</v>
      </c>
      <c r="B30" s="29">
        <v>1</v>
      </c>
      <c r="C30" s="31">
        <f t="shared" si="0"/>
        <v>0.13774104683195593</v>
      </c>
      <c r="D30" s="44"/>
      <c r="E30" s="32"/>
      <c r="F30" s="11"/>
    </row>
    <row r="31" spans="1:6" ht="15.75" x14ac:dyDescent="0.25">
      <c r="A31" s="2" t="s">
        <v>113</v>
      </c>
      <c r="B31" s="29">
        <v>1</v>
      </c>
      <c r="C31" s="31">
        <f t="shared" si="0"/>
        <v>0.13774104683195593</v>
      </c>
      <c r="D31" s="44"/>
      <c r="E31" s="32"/>
      <c r="F31" s="11"/>
    </row>
    <row r="32" spans="1:6" ht="15.75" x14ac:dyDescent="0.25">
      <c r="A32" s="2" t="s">
        <v>114</v>
      </c>
      <c r="B32" s="29">
        <v>1</v>
      </c>
      <c r="C32" s="31">
        <f t="shared" si="0"/>
        <v>0.13774104683195593</v>
      </c>
      <c r="D32" s="44"/>
      <c r="E32" s="32"/>
      <c r="F32" s="11"/>
    </row>
    <row r="33" spans="1:6" ht="15.75" x14ac:dyDescent="0.25">
      <c r="A33" s="2" t="s">
        <v>118</v>
      </c>
      <c r="B33" s="29">
        <v>1</v>
      </c>
      <c r="C33" s="31">
        <f t="shared" si="0"/>
        <v>0.13774104683195593</v>
      </c>
      <c r="D33" s="44"/>
      <c r="E33" s="32"/>
      <c r="F33" s="11"/>
    </row>
    <row r="34" spans="1:6" ht="15.75" x14ac:dyDescent="0.25">
      <c r="A34" s="2" t="s">
        <v>132</v>
      </c>
      <c r="B34" s="29">
        <v>1</v>
      </c>
      <c r="C34" s="31">
        <f t="shared" si="0"/>
        <v>0.13774104683195593</v>
      </c>
      <c r="D34" s="44"/>
      <c r="E34" s="32"/>
      <c r="F34" s="11"/>
    </row>
    <row r="35" spans="1:6" ht="15.75" x14ac:dyDescent="0.25">
      <c r="A35" s="2"/>
      <c r="B35" s="29"/>
      <c r="C35" s="31"/>
      <c r="D35" s="44"/>
      <c r="E35" s="32"/>
      <c r="F35" s="11"/>
    </row>
    <row r="36" spans="1:6" x14ac:dyDescent="0.2">
      <c r="A36" s="2"/>
      <c r="B36" s="29"/>
      <c r="C36" s="31"/>
      <c r="D36" s="44"/>
    </row>
    <row r="37" spans="1:6" x14ac:dyDescent="0.2">
      <c r="A37" s="2"/>
      <c r="B37" s="29"/>
      <c r="C37" s="31"/>
      <c r="D37" s="44"/>
    </row>
    <row r="38" spans="1:6" x14ac:dyDescent="0.2">
      <c r="A38" s="2"/>
      <c r="B38" s="29"/>
      <c r="C38" s="31"/>
      <c r="D38" s="44"/>
    </row>
    <row r="39" spans="1:6" ht="15.75" x14ac:dyDescent="0.25">
      <c r="A39" s="15" t="s">
        <v>35</v>
      </c>
      <c r="B39" s="30">
        <v>384</v>
      </c>
      <c r="C39" s="31"/>
      <c r="D39" s="44"/>
    </row>
    <row r="40" spans="1:6" x14ac:dyDescent="0.2">
      <c r="A40" s="2" t="s">
        <v>114</v>
      </c>
      <c r="B40" s="29">
        <v>96</v>
      </c>
      <c r="C40" s="31">
        <f t="shared" ref="C40:C73" si="1">(B40/B$39)*100</f>
        <v>25</v>
      </c>
      <c r="D40" s="44"/>
    </row>
    <row r="41" spans="1:6" x14ac:dyDescent="0.2">
      <c r="A41" s="2" t="s">
        <v>107</v>
      </c>
      <c r="B41" s="29">
        <v>48</v>
      </c>
      <c r="C41" s="31">
        <f t="shared" si="1"/>
        <v>12.5</v>
      </c>
      <c r="D41" s="44"/>
    </row>
    <row r="42" spans="1:6" x14ac:dyDescent="0.2">
      <c r="A42" s="2" t="s">
        <v>115</v>
      </c>
      <c r="B42" s="29">
        <v>47</v>
      </c>
      <c r="C42" s="31">
        <f t="shared" si="1"/>
        <v>12.239583333333332</v>
      </c>
      <c r="D42" s="44"/>
    </row>
    <row r="43" spans="1:6" x14ac:dyDescent="0.2">
      <c r="A43" s="2" t="s">
        <v>97</v>
      </c>
      <c r="B43" s="29">
        <v>37</v>
      </c>
      <c r="C43" s="31">
        <f t="shared" si="1"/>
        <v>9.6354166666666679</v>
      </c>
      <c r="D43" s="44"/>
    </row>
    <row r="44" spans="1:6" x14ac:dyDescent="0.2">
      <c r="A44" s="2" t="s">
        <v>113</v>
      </c>
      <c r="B44" s="29">
        <v>27</v>
      </c>
      <c r="C44" s="31">
        <f t="shared" si="1"/>
        <v>7.03125</v>
      </c>
      <c r="D44" s="44"/>
    </row>
    <row r="45" spans="1:6" x14ac:dyDescent="0.2">
      <c r="A45" s="2" t="s">
        <v>62</v>
      </c>
      <c r="B45" s="29">
        <v>21</v>
      </c>
      <c r="C45" s="31">
        <f t="shared" si="1"/>
        <v>5.46875</v>
      </c>
      <c r="D45" s="44"/>
    </row>
    <row r="46" spans="1:6" x14ac:dyDescent="0.2">
      <c r="A46" s="2" t="s">
        <v>80</v>
      </c>
      <c r="B46" s="29">
        <v>14</v>
      </c>
      <c r="C46" s="31">
        <f t="shared" si="1"/>
        <v>3.6458333333333335</v>
      </c>
      <c r="D46" s="44"/>
    </row>
    <row r="47" spans="1:6" x14ac:dyDescent="0.2">
      <c r="A47" s="2" t="s">
        <v>99</v>
      </c>
      <c r="B47" s="29">
        <v>12</v>
      </c>
      <c r="C47" s="31">
        <f t="shared" si="1"/>
        <v>3.125</v>
      </c>
      <c r="D47" s="44"/>
    </row>
    <row r="48" spans="1:6" x14ac:dyDescent="0.2">
      <c r="A48" s="2" t="s">
        <v>133</v>
      </c>
      <c r="B48" s="29">
        <v>11</v>
      </c>
      <c r="C48" s="31">
        <f t="shared" si="1"/>
        <v>2.864583333333333</v>
      </c>
      <c r="D48" s="44"/>
    </row>
    <row r="49" spans="1:4" x14ac:dyDescent="0.2">
      <c r="A49" s="2" t="s">
        <v>79</v>
      </c>
      <c r="B49" s="29">
        <v>10</v>
      </c>
      <c r="C49" s="31">
        <f t="shared" si="1"/>
        <v>2.604166666666667</v>
      </c>
      <c r="D49" s="44"/>
    </row>
    <row r="50" spans="1:4" x14ac:dyDescent="0.2">
      <c r="A50" s="2" t="s">
        <v>102</v>
      </c>
      <c r="B50" s="29">
        <v>10</v>
      </c>
      <c r="C50" s="31">
        <f t="shared" si="1"/>
        <v>2.604166666666667</v>
      </c>
      <c r="D50" s="44"/>
    </row>
    <row r="51" spans="1:4" x14ac:dyDescent="0.2">
      <c r="A51" s="2" t="s">
        <v>119</v>
      </c>
      <c r="B51" s="29">
        <v>5</v>
      </c>
      <c r="C51" s="31">
        <f t="shared" si="1"/>
        <v>1.3020833333333335</v>
      </c>
      <c r="D51" s="44"/>
    </row>
    <row r="52" spans="1:4" x14ac:dyDescent="0.2">
      <c r="A52" s="2" t="s">
        <v>90</v>
      </c>
      <c r="B52" s="29">
        <v>4</v>
      </c>
      <c r="C52" s="31">
        <f t="shared" si="1"/>
        <v>1.0416666666666665</v>
      </c>
      <c r="D52" s="44"/>
    </row>
    <row r="53" spans="1:4" x14ac:dyDescent="0.2">
      <c r="A53" s="2" t="s">
        <v>95</v>
      </c>
      <c r="B53" s="29">
        <v>4</v>
      </c>
      <c r="C53" s="31">
        <f t="shared" si="1"/>
        <v>1.0416666666666665</v>
      </c>
      <c r="D53" s="44"/>
    </row>
    <row r="54" spans="1:4" x14ac:dyDescent="0.2">
      <c r="A54" s="2" t="s">
        <v>98</v>
      </c>
      <c r="B54" s="29">
        <v>4</v>
      </c>
      <c r="C54" s="31">
        <f t="shared" si="1"/>
        <v>1.0416666666666665</v>
      </c>
      <c r="D54" s="44"/>
    </row>
    <row r="55" spans="1:4" x14ac:dyDescent="0.2">
      <c r="A55" s="2" t="s">
        <v>105</v>
      </c>
      <c r="B55" s="29">
        <v>4</v>
      </c>
      <c r="C55" s="31">
        <f t="shared" si="1"/>
        <v>1.0416666666666665</v>
      </c>
      <c r="D55" s="44"/>
    </row>
    <row r="56" spans="1:4" x14ac:dyDescent="0.2">
      <c r="A56" s="2" t="s">
        <v>109</v>
      </c>
      <c r="B56" s="29">
        <v>4</v>
      </c>
      <c r="C56" s="31">
        <f t="shared" si="1"/>
        <v>1.0416666666666665</v>
      </c>
      <c r="D56" s="44"/>
    </row>
    <row r="57" spans="1:4" x14ac:dyDescent="0.2">
      <c r="A57" s="2" t="s">
        <v>108</v>
      </c>
      <c r="B57" s="29">
        <v>3</v>
      </c>
      <c r="C57" s="31">
        <f t="shared" si="1"/>
        <v>0.78125</v>
      </c>
      <c r="D57" s="44"/>
    </row>
    <row r="58" spans="1:4" x14ac:dyDescent="0.2">
      <c r="A58" s="2" t="s">
        <v>132</v>
      </c>
      <c r="B58" s="29">
        <v>3</v>
      </c>
      <c r="C58" s="31">
        <f t="shared" si="1"/>
        <v>0.78125</v>
      </c>
      <c r="D58" s="44"/>
    </row>
    <row r="59" spans="1:4" x14ac:dyDescent="0.2">
      <c r="A59" s="2" t="s">
        <v>63</v>
      </c>
      <c r="B59" s="29">
        <v>2</v>
      </c>
      <c r="C59" s="31">
        <f t="shared" si="1"/>
        <v>0.52083333333333326</v>
      </c>
      <c r="D59" s="44"/>
    </row>
    <row r="60" spans="1:4" x14ac:dyDescent="0.2">
      <c r="A60" s="2" t="s">
        <v>67</v>
      </c>
      <c r="B60" s="29">
        <v>2</v>
      </c>
      <c r="C60" s="31">
        <f t="shared" si="1"/>
        <v>0.52083333333333326</v>
      </c>
      <c r="D60" s="44"/>
    </row>
    <row r="61" spans="1:4" x14ac:dyDescent="0.2">
      <c r="A61" s="2" t="s">
        <v>88</v>
      </c>
      <c r="B61" s="29">
        <v>2</v>
      </c>
      <c r="C61" s="31">
        <f t="shared" si="1"/>
        <v>0.52083333333333326</v>
      </c>
      <c r="D61" s="44"/>
    </row>
    <row r="62" spans="1:4" x14ac:dyDescent="0.2">
      <c r="A62" s="2" t="s">
        <v>91</v>
      </c>
      <c r="B62" s="29">
        <v>2</v>
      </c>
      <c r="C62" s="31">
        <f t="shared" si="1"/>
        <v>0.52083333333333326</v>
      </c>
      <c r="D62" s="44"/>
    </row>
    <row r="63" spans="1:4" x14ac:dyDescent="0.2">
      <c r="A63" s="2" t="s">
        <v>123</v>
      </c>
      <c r="B63" s="29">
        <v>2</v>
      </c>
      <c r="C63" s="31">
        <f t="shared" si="1"/>
        <v>0.52083333333333326</v>
      </c>
      <c r="D63" s="44"/>
    </row>
    <row r="64" spans="1:4" x14ac:dyDescent="0.2">
      <c r="A64" s="2" t="s">
        <v>61</v>
      </c>
      <c r="B64" s="29">
        <v>1</v>
      </c>
      <c r="C64" s="31">
        <f t="shared" si="1"/>
        <v>0.26041666666666663</v>
      </c>
      <c r="D64" s="44"/>
    </row>
    <row r="65" spans="1:4" x14ac:dyDescent="0.2">
      <c r="A65" s="2" t="s">
        <v>64</v>
      </c>
      <c r="B65" s="29">
        <v>1</v>
      </c>
      <c r="C65" s="31">
        <f t="shared" si="1"/>
        <v>0.26041666666666663</v>
      </c>
      <c r="D65" s="44"/>
    </row>
    <row r="66" spans="1:4" x14ac:dyDescent="0.2">
      <c r="A66" s="2" t="s">
        <v>69</v>
      </c>
      <c r="B66" s="29">
        <v>1</v>
      </c>
      <c r="C66" s="31">
        <f t="shared" si="1"/>
        <v>0.26041666666666663</v>
      </c>
      <c r="D66" s="44"/>
    </row>
    <row r="67" spans="1:4" x14ac:dyDescent="0.2">
      <c r="A67" s="2" t="s">
        <v>75</v>
      </c>
      <c r="B67" s="29">
        <v>1</v>
      </c>
      <c r="C67" s="31">
        <f t="shared" si="1"/>
        <v>0.26041666666666663</v>
      </c>
      <c r="D67" s="44"/>
    </row>
    <row r="68" spans="1:4" x14ac:dyDescent="0.2">
      <c r="A68" s="2" t="s">
        <v>76</v>
      </c>
      <c r="B68" s="29">
        <v>1</v>
      </c>
      <c r="C68" s="31">
        <f t="shared" si="1"/>
        <v>0.26041666666666663</v>
      </c>
      <c r="D68" s="44"/>
    </row>
    <row r="69" spans="1:4" x14ac:dyDescent="0.2">
      <c r="A69" s="2" t="s">
        <v>81</v>
      </c>
      <c r="B69" s="29">
        <v>1</v>
      </c>
      <c r="C69" s="31">
        <f t="shared" si="1"/>
        <v>0.26041666666666663</v>
      </c>
      <c r="D69" s="44"/>
    </row>
    <row r="70" spans="1:4" x14ac:dyDescent="0.2">
      <c r="A70" s="2" t="s">
        <v>83</v>
      </c>
      <c r="B70" s="29">
        <v>1</v>
      </c>
      <c r="C70" s="31">
        <f t="shared" si="1"/>
        <v>0.26041666666666663</v>
      </c>
      <c r="D70" s="44"/>
    </row>
    <row r="71" spans="1:4" x14ac:dyDescent="0.2">
      <c r="A71" s="2" t="s">
        <v>110</v>
      </c>
      <c r="B71" s="29">
        <v>1</v>
      </c>
      <c r="C71" s="31">
        <f t="shared" si="1"/>
        <v>0.26041666666666663</v>
      </c>
      <c r="D71" s="44"/>
    </row>
    <row r="72" spans="1:4" x14ac:dyDescent="0.2">
      <c r="A72" s="2" t="s">
        <v>111</v>
      </c>
      <c r="B72" s="29">
        <v>1</v>
      </c>
      <c r="C72" s="31">
        <f t="shared" si="1"/>
        <v>0.26041666666666663</v>
      </c>
      <c r="D72" s="44"/>
    </row>
    <row r="73" spans="1:4" x14ac:dyDescent="0.2">
      <c r="A73" s="2" t="s">
        <v>129</v>
      </c>
      <c r="B73" s="29">
        <v>1</v>
      </c>
      <c r="C73" s="31">
        <f t="shared" si="1"/>
        <v>0.26041666666666663</v>
      </c>
      <c r="D73" s="44"/>
    </row>
    <row r="74" spans="1:4" x14ac:dyDescent="0.2">
      <c r="A74" s="2"/>
      <c r="B74" s="29"/>
      <c r="C74" s="31"/>
      <c r="D74" s="44"/>
    </row>
    <row r="75" spans="1:4" x14ac:dyDescent="0.2">
      <c r="A75" s="2"/>
      <c r="B75" s="29"/>
      <c r="C75" s="31"/>
      <c r="D75" s="44"/>
    </row>
    <row r="76" spans="1:4" x14ac:dyDescent="0.2">
      <c r="A76" s="2"/>
      <c r="B76" s="29"/>
      <c r="C76" s="31"/>
      <c r="D76" s="44"/>
    </row>
    <row r="77" spans="1:4" x14ac:dyDescent="0.2">
      <c r="A77" s="2"/>
      <c r="B77" s="29"/>
      <c r="C77" s="31"/>
      <c r="D77" s="44"/>
    </row>
    <row r="78" spans="1:4" ht="16.149999999999999" customHeight="1" x14ac:dyDescent="0.25">
      <c r="A78" s="15" t="s">
        <v>46</v>
      </c>
      <c r="B78" s="30">
        <v>613</v>
      </c>
      <c r="C78" s="31"/>
      <c r="D78" s="44"/>
    </row>
    <row r="79" spans="1:4" ht="16.149999999999999" customHeight="1" x14ac:dyDescent="0.2">
      <c r="A79" s="2" t="s">
        <v>88</v>
      </c>
      <c r="B79" s="29">
        <v>165</v>
      </c>
      <c r="C79" s="31">
        <f>(B79/B$78)*100</f>
        <v>26.916802610114193</v>
      </c>
      <c r="D79" s="44"/>
    </row>
    <row r="80" spans="1:4" ht="16.149999999999999" customHeight="1" x14ac:dyDescent="0.2">
      <c r="A80" s="2" t="s">
        <v>95</v>
      </c>
      <c r="B80" s="29">
        <v>101</v>
      </c>
      <c r="C80" s="31">
        <f t="shared" ref="C80:C109" si="2">(B80/B$78)*100</f>
        <v>16.476345840130506</v>
      </c>
      <c r="D80" s="44"/>
    </row>
    <row r="81" spans="1:4" ht="16.149999999999999" customHeight="1" x14ac:dyDescent="0.2">
      <c r="A81" s="2" t="s">
        <v>91</v>
      </c>
      <c r="B81" s="29">
        <v>69</v>
      </c>
      <c r="C81" s="31">
        <f t="shared" si="2"/>
        <v>11.256117455138662</v>
      </c>
      <c r="D81" s="44"/>
    </row>
    <row r="82" spans="1:4" ht="16.149999999999999" customHeight="1" x14ac:dyDescent="0.2">
      <c r="A82" s="2" t="s">
        <v>97</v>
      </c>
      <c r="B82" s="29">
        <v>61</v>
      </c>
      <c r="C82" s="31">
        <f t="shared" si="2"/>
        <v>9.9510603588907003</v>
      </c>
      <c r="D82" s="44"/>
    </row>
    <row r="83" spans="1:4" ht="16.149999999999999" customHeight="1" x14ac:dyDescent="0.2">
      <c r="A83" s="2" t="s">
        <v>89</v>
      </c>
      <c r="B83" s="29">
        <v>47</v>
      </c>
      <c r="C83" s="31">
        <f t="shared" si="2"/>
        <v>7.6672104404567705</v>
      </c>
      <c r="D83" s="44"/>
    </row>
    <row r="84" spans="1:4" ht="16.149999999999999" customHeight="1" x14ac:dyDescent="0.2">
      <c r="A84" s="2" t="s">
        <v>94</v>
      </c>
      <c r="B84" s="29">
        <v>28</v>
      </c>
      <c r="C84" s="31">
        <f t="shared" si="2"/>
        <v>4.5676998368678632</v>
      </c>
      <c r="D84" s="44"/>
    </row>
    <row r="85" spans="1:4" ht="16.149999999999999" customHeight="1" x14ac:dyDescent="0.2">
      <c r="A85" s="2" t="s">
        <v>129</v>
      </c>
      <c r="B85" s="29">
        <v>24</v>
      </c>
      <c r="C85" s="31">
        <f t="shared" si="2"/>
        <v>3.9151712887438821</v>
      </c>
      <c r="D85" s="44"/>
    </row>
    <row r="86" spans="1:4" ht="16.149999999999999" customHeight="1" x14ac:dyDescent="0.2">
      <c r="A86" s="2" t="s">
        <v>68</v>
      </c>
      <c r="B86" s="29">
        <v>23</v>
      </c>
      <c r="C86" s="31">
        <f t="shared" si="2"/>
        <v>3.7520391517128875</v>
      </c>
      <c r="D86" s="44"/>
    </row>
    <row r="87" spans="1:4" ht="16.149999999999999" customHeight="1" x14ac:dyDescent="0.2">
      <c r="A87" s="2" t="s">
        <v>98</v>
      </c>
      <c r="B87" s="29">
        <v>18</v>
      </c>
      <c r="C87" s="31">
        <f t="shared" si="2"/>
        <v>2.9363784665579118</v>
      </c>
      <c r="D87" s="44"/>
    </row>
    <row r="88" spans="1:4" ht="16.149999999999999" customHeight="1" x14ac:dyDescent="0.2">
      <c r="A88" s="2" t="s">
        <v>80</v>
      </c>
      <c r="B88" s="29">
        <v>15</v>
      </c>
      <c r="C88" s="31">
        <f t="shared" si="2"/>
        <v>2.4469820554649266</v>
      </c>
      <c r="D88" s="44"/>
    </row>
    <row r="89" spans="1:4" ht="16.149999999999999" customHeight="1" x14ac:dyDescent="0.2">
      <c r="A89" s="2" t="s">
        <v>119</v>
      </c>
      <c r="B89" s="29">
        <v>13</v>
      </c>
      <c r="C89" s="31">
        <f t="shared" si="2"/>
        <v>2.1207177814029365</v>
      </c>
      <c r="D89" s="44"/>
    </row>
    <row r="90" spans="1:4" ht="16.149999999999999" customHeight="1" x14ac:dyDescent="0.2">
      <c r="A90" s="2" t="s">
        <v>92</v>
      </c>
      <c r="B90" s="29">
        <v>9</v>
      </c>
      <c r="C90" s="31">
        <f t="shared" si="2"/>
        <v>1.4681892332789559</v>
      </c>
      <c r="D90" s="44"/>
    </row>
    <row r="91" spans="1:4" ht="16.149999999999999" customHeight="1" x14ac:dyDescent="0.2">
      <c r="A91" s="2" t="s">
        <v>105</v>
      </c>
      <c r="B91" s="29">
        <v>8</v>
      </c>
      <c r="C91" s="31">
        <f t="shared" si="2"/>
        <v>1.3050570962479608</v>
      </c>
      <c r="D91" s="44"/>
    </row>
    <row r="92" spans="1:4" ht="16.149999999999999" customHeight="1" x14ac:dyDescent="0.2">
      <c r="A92" s="2" t="s">
        <v>93</v>
      </c>
      <c r="B92" s="29">
        <v>7</v>
      </c>
      <c r="C92" s="31">
        <f t="shared" si="2"/>
        <v>1.1419249592169658</v>
      </c>
      <c r="D92" s="44"/>
    </row>
    <row r="93" spans="1:4" ht="16.149999999999999" customHeight="1" x14ac:dyDescent="0.2">
      <c r="A93" s="2" t="s">
        <v>61</v>
      </c>
      <c r="B93" s="29">
        <v>3</v>
      </c>
      <c r="C93" s="31">
        <f t="shared" si="2"/>
        <v>0.48939641109298526</v>
      </c>
      <c r="D93" s="44"/>
    </row>
    <row r="94" spans="1:4" ht="16.149999999999999" customHeight="1" x14ac:dyDescent="0.2">
      <c r="A94" s="2" t="s">
        <v>79</v>
      </c>
      <c r="B94" s="29">
        <v>2</v>
      </c>
      <c r="C94" s="31">
        <f t="shared" si="2"/>
        <v>0.32626427406199021</v>
      </c>
      <c r="D94" s="44"/>
    </row>
    <row r="95" spans="1:4" ht="16.149999999999999" customHeight="1" x14ac:dyDescent="0.2">
      <c r="A95" s="2" t="s">
        <v>87</v>
      </c>
      <c r="B95" s="29">
        <v>2</v>
      </c>
      <c r="C95" s="31">
        <f t="shared" si="2"/>
        <v>0.32626427406199021</v>
      </c>
      <c r="D95" s="44"/>
    </row>
    <row r="96" spans="1:4" ht="16.149999999999999" customHeight="1" x14ac:dyDescent="0.2">
      <c r="A96" s="2" t="s">
        <v>90</v>
      </c>
      <c r="B96" s="29">
        <v>2</v>
      </c>
      <c r="C96" s="31">
        <f t="shared" si="2"/>
        <v>0.32626427406199021</v>
      </c>
      <c r="D96" s="44"/>
    </row>
    <row r="97" spans="1:4" ht="16.149999999999999" customHeight="1" x14ac:dyDescent="0.2">
      <c r="A97" s="2" t="s">
        <v>114</v>
      </c>
      <c r="B97" s="29">
        <v>2</v>
      </c>
      <c r="C97" s="31">
        <f t="shared" si="2"/>
        <v>0.32626427406199021</v>
      </c>
      <c r="D97" s="44"/>
    </row>
    <row r="98" spans="1:4" ht="16.149999999999999" customHeight="1" x14ac:dyDescent="0.2">
      <c r="A98" s="2" t="s">
        <v>122</v>
      </c>
      <c r="B98" s="29">
        <v>2</v>
      </c>
      <c r="C98" s="31">
        <f t="shared" si="2"/>
        <v>0.32626427406199021</v>
      </c>
      <c r="D98" s="44"/>
    </row>
    <row r="99" spans="1:4" ht="16.149999999999999" customHeight="1" x14ac:dyDescent="0.2">
      <c r="A99" s="2" t="s">
        <v>133</v>
      </c>
      <c r="B99" s="29">
        <v>2</v>
      </c>
      <c r="C99" s="31">
        <f t="shared" si="2"/>
        <v>0.32626427406199021</v>
      </c>
      <c r="D99" s="44"/>
    </row>
    <row r="100" spans="1:4" ht="16.149999999999999" customHeight="1" x14ac:dyDescent="0.2">
      <c r="A100" s="2" t="s">
        <v>63</v>
      </c>
      <c r="B100" s="29">
        <v>1</v>
      </c>
      <c r="C100" s="31">
        <f t="shared" si="2"/>
        <v>0.16313213703099511</v>
      </c>
      <c r="D100" s="44"/>
    </row>
    <row r="101" spans="1:4" ht="16.149999999999999" customHeight="1" x14ac:dyDescent="0.2">
      <c r="A101" s="2" t="s">
        <v>67</v>
      </c>
      <c r="B101" s="29">
        <v>1</v>
      </c>
      <c r="C101" s="31">
        <f t="shared" si="2"/>
        <v>0.16313213703099511</v>
      </c>
      <c r="D101" s="44"/>
    </row>
    <row r="102" spans="1:4" ht="16.149999999999999" customHeight="1" x14ac:dyDescent="0.2">
      <c r="A102" s="2" t="s">
        <v>73</v>
      </c>
      <c r="B102" s="29">
        <v>1</v>
      </c>
      <c r="C102" s="31">
        <f t="shared" si="2"/>
        <v>0.16313213703099511</v>
      </c>
      <c r="D102" s="44"/>
    </row>
    <row r="103" spans="1:4" ht="16.149999999999999" customHeight="1" x14ac:dyDescent="0.2">
      <c r="A103" s="2" t="s">
        <v>74</v>
      </c>
      <c r="B103" s="29">
        <v>1</v>
      </c>
      <c r="C103" s="31">
        <f t="shared" si="2"/>
        <v>0.16313213703099511</v>
      </c>
      <c r="D103" s="44"/>
    </row>
    <row r="104" spans="1:4" ht="16.149999999999999" customHeight="1" x14ac:dyDescent="0.2">
      <c r="A104" s="2" t="s">
        <v>83</v>
      </c>
      <c r="B104" s="29">
        <v>1</v>
      </c>
      <c r="C104" s="31">
        <f t="shared" si="2"/>
        <v>0.16313213703099511</v>
      </c>
      <c r="D104" s="44"/>
    </row>
    <row r="105" spans="1:4" ht="16.149999999999999" customHeight="1" x14ac:dyDescent="0.2">
      <c r="A105" s="2" t="s">
        <v>99</v>
      </c>
      <c r="B105" s="29">
        <v>1</v>
      </c>
      <c r="C105" s="31">
        <f t="shared" si="2"/>
        <v>0.16313213703099511</v>
      </c>
      <c r="D105" s="44"/>
    </row>
    <row r="106" spans="1:4" ht="16.149999999999999" customHeight="1" x14ac:dyDescent="0.2">
      <c r="A106" s="2" t="s">
        <v>102</v>
      </c>
      <c r="B106" s="29">
        <v>1</v>
      </c>
      <c r="C106" s="31">
        <f t="shared" si="2"/>
        <v>0.16313213703099511</v>
      </c>
      <c r="D106" s="44"/>
    </row>
    <row r="107" spans="1:4" ht="16.149999999999999" customHeight="1" x14ac:dyDescent="0.2">
      <c r="A107" s="2" t="s">
        <v>118</v>
      </c>
      <c r="B107" s="29">
        <v>1</v>
      </c>
      <c r="C107" s="31">
        <f t="shared" si="2"/>
        <v>0.16313213703099511</v>
      </c>
      <c r="D107" s="44"/>
    </row>
    <row r="108" spans="1:4" ht="16.149999999999999" customHeight="1" x14ac:dyDescent="0.2">
      <c r="A108" s="2" t="s">
        <v>130</v>
      </c>
      <c r="B108" s="29">
        <v>1</v>
      </c>
      <c r="C108" s="31">
        <f t="shared" si="2"/>
        <v>0.16313213703099511</v>
      </c>
      <c r="D108" s="44"/>
    </row>
    <row r="109" spans="1:4" ht="16.149999999999999" customHeight="1" x14ac:dyDescent="0.2">
      <c r="A109" s="2" t="s">
        <v>132</v>
      </c>
      <c r="B109" s="29">
        <v>1</v>
      </c>
      <c r="C109" s="31">
        <f t="shared" si="2"/>
        <v>0.16313213703099511</v>
      </c>
      <c r="D109" s="44"/>
    </row>
    <row r="110" spans="1:4" ht="16.149999999999999" customHeight="1" x14ac:dyDescent="0.2">
      <c r="A110" s="2"/>
      <c r="B110" s="29"/>
      <c r="C110" s="31"/>
      <c r="D110" s="44"/>
    </row>
    <row r="111" spans="1:4" ht="16.149999999999999" customHeight="1" x14ac:dyDescent="0.2">
      <c r="A111" s="2"/>
      <c r="B111" s="29"/>
      <c r="C111" s="31"/>
      <c r="D111" s="44"/>
    </row>
    <row r="112" spans="1:4" ht="16.149999999999999" customHeight="1" x14ac:dyDescent="0.2">
      <c r="A112" s="2"/>
      <c r="B112" s="29"/>
      <c r="C112" s="31"/>
      <c r="D112" s="44"/>
    </row>
    <row r="113" spans="1:4" ht="16.149999999999999" customHeight="1" x14ac:dyDescent="0.25">
      <c r="A113" s="15" t="s">
        <v>55</v>
      </c>
      <c r="B113" s="30">
        <v>348</v>
      </c>
      <c r="C113" s="31"/>
      <c r="D113" s="44"/>
    </row>
    <row r="114" spans="1:4" ht="16.149999999999999" customHeight="1" x14ac:dyDescent="0.2">
      <c r="A114" s="2" t="s">
        <v>128</v>
      </c>
      <c r="B114" s="29">
        <v>94</v>
      </c>
      <c r="C114" s="31">
        <f>(B114/B$113)*100</f>
        <v>27.011494252873565</v>
      </c>
      <c r="D114" s="44"/>
    </row>
    <row r="115" spans="1:4" x14ac:dyDescent="0.2">
      <c r="A115" s="2" t="s">
        <v>129</v>
      </c>
      <c r="B115" s="29">
        <v>72</v>
      </c>
      <c r="C115" s="31">
        <f>(B115/B$113)*100</f>
        <v>20.689655172413794</v>
      </c>
      <c r="D115" s="44"/>
    </row>
    <row r="116" spans="1:4" x14ac:dyDescent="0.2">
      <c r="A116" s="2" t="s">
        <v>123</v>
      </c>
      <c r="B116" s="29">
        <v>67</v>
      </c>
      <c r="C116" s="31">
        <f>(B116/B$113)*100</f>
        <v>19.25287356321839</v>
      </c>
      <c r="D116" s="44"/>
    </row>
    <row r="117" spans="1:4" x14ac:dyDescent="0.2">
      <c r="A117" s="2" t="s">
        <v>122</v>
      </c>
      <c r="B117" s="29">
        <v>45</v>
      </c>
      <c r="C117" s="31">
        <f>(B117/B$113)*100</f>
        <v>12.931034482758621</v>
      </c>
      <c r="D117" s="44"/>
    </row>
    <row r="118" spans="1:4" x14ac:dyDescent="0.2">
      <c r="A118" s="2" t="s">
        <v>126</v>
      </c>
      <c r="B118" s="29">
        <v>35</v>
      </c>
      <c r="C118" s="31">
        <f>(B118/B$113)*100</f>
        <v>10.057471264367816</v>
      </c>
      <c r="D118" s="44"/>
    </row>
    <row r="119" spans="1:4" x14ac:dyDescent="0.2">
      <c r="A119" s="2" t="s">
        <v>97</v>
      </c>
      <c r="B119" s="29">
        <v>7</v>
      </c>
      <c r="C119" s="31">
        <f>(B119/B$113)*100</f>
        <v>2.0114942528735633</v>
      </c>
      <c r="D119" s="44"/>
    </row>
    <row r="120" spans="1:4" x14ac:dyDescent="0.2">
      <c r="A120" s="2" t="s">
        <v>91</v>
      </c>
      <c r="B120" s="29">
        <v>4</v>
      </c>
      <c r="C120" s="31">
        <f>(B120/B$113)*100</f>
        <v>1.1494252873563218</v>
      </c>
      <c r="D120" s="44"/>
    </row>
    <row r="121" spans="1:4" x14ac:dyDescent="0.2">
      <c r="A121" s="2" t="s">
        <v>119</v>
      </c>
      <c r="B121" s="29">
        <v>4</v>
      </c>
      <c r="C121" s="31">
        <f>(B121/B$113)*100</f>
        <v>1.1494252873563218</v>
      </c>
      <c r="D121" s="44"/>
    </row>
    <row r="122" spans="1:4" x14ac:dyDescent="0.2">
      <c r="A122" s="2" t="s">
        <v>127</v>
      </c>
      <c r="B122" s="29">
        <v>4</v>
      </c>
      <c r="C122" s="31">
        <f>(B122/B$113)*100</f>
        <v>1.1494252873563218</v>
      </c>
      <c r="D122" s="44"/>
    </row>
    <row r="123" spans="1:4" x14ac:dyDescent="0.2">
      <c r="A123" s="2" t="s">
        <v>160</v>
      </c>
      <c r="B123" s="29">
        <v>3</v>
      </c>
      <c r="C123" s="31">
        <f>(B123/B$113)*100</f>
        <v>0.86206896551724133</v>
      </c>
      <c r="D123" s="44"/>
    </row>
    <row r="124" spans="1:4" x14ac:dyDescent="0.2">
      <c r="A124" s="2" t="s">
        <v>124</v>
      </c>
      <c r="B124" s="29">
        <v>2</v>
      </c>
      <c r="C124" s="31">
        <f t="shared" ref="C124:C134" si="3">(B124/B$113)*100</f>
        <v>0.57471264367816088</v>
      </c>
      <c r="D124" s="44"/>
    </row>
    <row r="125" spans="1:4" x14ac:dyDescent="0.2">
      <c r="A125" s="2" t="s">
        <v>125</v>
      </c>
      <c r="B125" s="29">
        <v>2</v>
      </c>
      <c r="C125" s="31">
        <f t="shared" si="3"/>
        <v>0.57471264367816088</v>
      </c>
      <c r="D125" s="44"/>
    </row>
    <row r="126" spans="1:4" x14ac:dyDescent="0.2">
      <c r="A126" s="2" t="s">
        <v>61</v>
      </c>
      <c r="B126" s="29">
        <v>1</v>
      </c>
      <c r="C126" s="31">
        <f t="shared" si="3"/>
        <v>0.28735632183908044</v>
      </c>
      <c r="D126" s="44"/>
    </row>
    <row r="127" spans="1:4" x14ac:dyDescent="0.2">
      <c r="A127" s="2" t="s">
        <v>62</v>
      </c>
      <c r="B127" s="29">
        <v>1</v>
      </c>
      <c r="C127" s="31">
        <f t="shared" si="3"/>
        <v>0.28735632183908044</v>
      </c>
      <c r="D127" s="44"/>
    </row>
    <row r="128" spans="1:4" x14ac:dyDescent="0.2">
      <c r="A128" s="2" t="s">
        <v>68</v>
      </c>
      <c r="B128" s="29">
        <v>1</v>
      </c>
      <c r="C128" s="31">
        <f t="shared" si="3"/>
        <v>0.28735632183908044</v>
      </c>
      <c r="D128" s="44"/>
    </row>
    <row r="129" spans="1:4" x14ac:dyDescent="0.2">
      <c r="A129" s="2" t="s">
        <v>80</v>
      </c>
      <c r="B129" s="29">
        <v>1</v>
      </c>
      <c r="C129" s="31">
        <f t="shared" si="3"/>
        <v>0.28735632183908044</v>
      </c>
      <c r="D129" s="44"/>
    </row>
    <row r="130" spans="1:4" x14ac:dyDescent="0.2">
      <c r="A130" s="2" t="s">
        <v>88</v>
      </c>
      <c r="B130" s="29">
        <v>1</v>
      </c>
      <c r="C130" s="31">
        <f t="shared" si="3"/>
        <v>0.28735632183908044</v>
      </c>
      <c r="D130" s="44"/>
    </row>
    <row r="131" spans="1:4" x14ac:dyDescent="0.2">
      <c r="A131" s="2" t="s">
        <v>95</v>
      </c>
      <c r="B131" s="29">
        <v>1</v>
      </c>
      <c r="C131" s="31">
        <f t="shared" si="3"/>
        <v>0.28735632183908044</v>
      </c>
      <c r="D131" s="44"/>
    </row>
    <row r="132" spans="1:4" x14ac:dyDescent="0.2">
      <c r="A132" s="2" t="s">
        <v>112</v>
      </c>
      <c r="B132" s="29">
        <v>1</v>
      </c>
      <c r="C132" s="31">
        <f t="shared" si="3"/>
        <v>0.28735632183908044</v>
      </c>
      <c r="D132" s="44"/>
    </row>
    <row r="133" spans="1:4" x14ac:dyDescent="0.2">
      <c r="A133" s="2" t="s">
        <v>114</v>
      </c>
      <c r="B133" s="29">
        <v>1</v>
      </c>
      <c r="C133" s="31">
        <f t="shared" si="3"/>
        <v>0.28735632183908044</v>
      </c>
      <c r="D133" s="44"/>
    </row>
    <row r="134" spans="1:4" x14ac:dyDescent="0.2">
      <c r="A134" s="2" t="s">
        <v>115</v>
      </c>
      <c r="B134" s="29">
        <v>1</v>
      </c>
      <c r="C134" s="31">
        <f t="shared" si="3"/>
        <v>0.28735632183908044</v>
      </c>
      <c r="D134" s="44"/>
    </row>
    <row r="135" spans="1:4" x14ac:dyDescent="0.2">
      <c r="A135" s="2"/>
      <c r="B135" s="29"/>
      <c r="C135" s="31"/>
      <c r="D135" s="44"/>
    </row>
    <row r="136" spans="1:4" x14ac:dyDescent="0.2">
      <c r="A136" s="2"/>
      <c r="B136" s="29"/>
      <c r="C136" s="31"/>
      <c r="D136" s="44"/>
    </row>
    <row r="137" spans="1:4" x14ac:dyDescent="0.2">
      <c r="A137" s="2"/>
      <c r="B137" s="29"/>
      <c r="C137" s="31"/>
      <c r="D137" s="44"/>
    </row>
    <row r="138" spans="1:4" ht="15.75" x14ac:dyDescent="0.25">
      <c r="A138" s="15" t="s">
        <v>54</v>
      </c>
      <c r="B138" s="30">
        <v>501</v>
      </c>
      <c r="C138" s="31"/>
      <c r="D138" s="44"/>
    </row>
    <row r="139" spans="1:4" x14ac:dyDescent="0.2">
      <c r="A139" s="2" t="s">
        <v>119</v>
      </c>
      <c r="B139" s="29">
        <v>375</v>
      </c>
      <c r="C139" s="31">
        <f t="shared" ref="C139:C167" si="4">(B139/B$138)*100</f>
        <v>74.850299401197603</v>
      </c>
      <c r="D139" s="44"/>
    </row>
    <row r="140" spans="1:4" x14ac:dyDescent="0.2">
      <c r="A140" s="2" t="s">
        <v>118</v>
      </c>
      <c r="B140" s="29">
        <v>22</v>
      </c>
      <c r="C140" s="31">
        <f t="shared" si="4"/>
        <v>4.39121756487026</v>
      </c>
      <c r="D140" s="44"/>
    </row>
    <row r="141" spans="1:4" x14ac:dyDescent="0.2">
      <c r="A141" s="2" t="s">
        <v>80</v>
      </c>
      <c r="B141" s="29">
        <v>18</v>
      </c>
      <c r="C141" s="31">
        <f t="shared" si="4"/>
        <v>3.5928143712574849</v>
      </c>
      <c r="D141" s="44"/>
    </row>
    <row r="142" spans="1:4" x14ac:dyDescent="0.2">
      <c r="A142" s="2" t="s">
        <v>68</v>
      </c>
      <c r="B142" s="29">
        <v>12</v>
      </c>
      <c r="C142" s="31">
        <f t="shared" si="4"/>
        <v>2.3952095808383236</v>
      </c>
      <c r="D142" s="44"/>
    </row>
    <row r="143" spans="1:4" x14ac:dyDescent="0.2">
      <c r="A143" s="2" t="s">
        <v>111</v>
      </c>
      <c r="B143" s="29">
        <v>9</v>
      </c>
      <c r="C143" s="31">
        <f t="shared" si="4"/>
        <v>1.7964071856287425</v>
      </c>
      <c r="D143" s="44"/>
    </row>
    <row r="144" spans="1:4" x14ac:dyDescent="0.2">
      <c r="A144" s="2" t="s">
        <v>117</v>
      </c>
      <c r="B144" s="29">
        <v>9</v>
      </c>
      <c r="C144" s="31">
        <f t="shared" si="4"/>
        <v>1.7964071856287425</v>
      </c>
      <c r="D144" s="44"/>
    </row>
    <row r="145" spans="1:4" x14ac:dyDescent="0.2">
      <c r="A145" s="2" t="s">
        <v>160</v>
      </c>
      <c r="B145" s="29">
        <v>7</v>
      </c>
      <c r="C145" s="31">
        <f t="shared" si="4"/>
        <v>1.3972055888223553</v>
      </c>
      <c r="D145" s="44"/>
    </row>
    <row r="146" spans="1:4" x14ac:dyDescent="0.2">
      <c r="A146" s="2" t="s">
        <v>97</v>
      </c>
      <c r="B146" s="29">
        <v>7</v>
      </c>
      <c r="C146" s="31">
        <f t="shared" si="4"/>
        <v>1.3972055888223553</v>
      </c>
      <c r="D146" s="44"/>
    </row>
    <row r="147" spans="1:4" x14ac:dyDescent="0.2">
      <c r="A147" s="2" t="s">
        <v>121</v>
      </c>
      <c r="B147" s="29">
        <v>7</v>
      </c>
      <c r="C147" s="31">
        <f t="shared" si="4"/>
        <v>1.3972055888223553</v>
      </c>
      <c r="D147" s="44"/>
    </row>
    <row r="148" spans="1:4" x14ac:dyDescent="0.2">
      <c r="A148" s="2" t="s">
        <v>108</v>
      </c>
      <c r="B148" s="29">
        <v>4</v>
      </c>
      <c r="C148" s="31">
        <f t="shared" si="4"/>
        <v>0.79840319361277434</v>
      </c>
      <c r="D148" s="44"/>
    </row>
    <row r="149" spans="1:4" x14ac:dyDescent="0.2">
      <c r="A149" s="2" t="s">
        <v>95</v>
      </c>
      <c r="B149" s="29">
        <v>3</v>
      </c>
      <c r="C149" s="31">
        <f t="shared" si="4"/>
        <v>0.5988023952095809</v>
      </c>
      <c r="D149" s="44"/>
    </row>
    <row r="150" spans="1:4" x14ac:dyDescent="0.2">
      <c r="A150" s="2" t="s">
        <v>99</v>
      </c>
      <c r="B150" s="29">
        <v>3</v>
      </c>
      <c r="C150" s="31">
        <f t="shared" si="4"/>
        <v>0.5988023952095809</v>
      </c>
      <c r="D150" s="44"/>
    </row>
    <row r="151" spans="1:4" x14ac:dyDescent="0.2">
      <c r="A151" s="2" t="s">
        <v>105</v>
      </c>
      <c r="B151" s="29">
        <v>3</v>
      </c>
      <c r="C151" s="31">
        <f t="shared" si="4"/>
        <v>0.5988023952095809</v>
      </c>
      <c r="D151" s="44"/>
    </row>
    <row r="152" spans="1:4" x14ac:dyDescent="0.2">
      <c r="A152" s="2" t="s">
        <v>61</v>
      </c>
      <c r="B152" s="29">
        <v>2</v>
      </c>
      <c r="C152" s="31">
        <f t="shared" si="4"/>
        <v>0.39920159680638717</v>
      </c>
      <c r="D152" s="44"/>
    </row>
    <row r="153" spans="1:4" x14ac:dyDescent="0.2">
      <c r="A153" s="2" t="s">
        <v>63</v>
      </c>
      <c r="B153" s="29">
        <v>2</v>
      </c>
      <c r="C153" s="31">
        <f t="shared" si="4"/>
        <v>0.39920159680638717</v>
      </c>
      <c r="D153" s="44"/>
    </row>
    <row r="154" spans="1:4" x14ac:dyDescent="0.2">
      <c r="A154" s="2" t="s">
        <v>70</v>
      </c>
      <c r="B154" s="29">
        <v>2</v>
      </c>
      <c r="C154" s="31">
        <f t="shared" si="4"/>
        <v>0.39920159680638717</v>
      </c>
      <c r="D154" s="44"/>
    </row>
    <row r="155" spans="1:4" x14ac:dyDescent="0.2">
      <c r="A155" s="2" t="s">
        <v>75</v>
      </c>
      <c r="B155" s="29">
        <v>2</v>
      </c>
      <c r="C155" s="31">
        <f t="shared" si="4"/>
        <v>0.39920159680638717</v>
      </c>
      <c r="D155" s="44"/>
    </row>
    <row r="156" spans="1:4" x14ac:dyDescent="0.2">
      <c r="A156" s="2" t="s">
        <v>88</v>
      </c>
      <c r="B156" s="29">
        <v>2</v>
      </c>
      <c r="C156" s="31">
        <f t="shared" si="4"/>
        <v>0.39920159680638717</v>
      </c>
      <c r="D156" s="44"/>
    </row>
    <row r="157" spans="1:4" x14ac:dyDescent="0.2">
      <c r="A157" s="2" t="s">
        <v>91</v>
      </c>
      <c r="B157" s="29">
        <v>2</v>
      </c>
      <c r="C157" s="31">
        <f t="shared" si="4"/>
        <v>0.39920159680638717</v>
      </c>
      <c r="D157" s="44"/>
    </row>
    <row r="158" spans="1:4" x14ac:dyDescent="0.2">
      <c r="A158" s="2" t="s">
        <v>65</v>
      </c>
      <c r="B158" s="29">
        <v>1</v>
      </c>
      <c r="C158" s="31">
        <f t="shared" si="4"/>
        <v>0.19960079840319359</v>
      </c>
      <c r="D158" s="44"/>
    </row>
    <row r="159" spans="1:4" x14ac:dyDescent="0.2">
      <c r="A159" s="2" t="s">
        <v>67</v>
      </c>
      <c r="B159" s="29">
        <v>1</v>
      </c>
      <c r="C159" s="31">
        <f t="shared" si="4"/>
        <v>0.19960079840319359</v>
      </c>
      <c r="D159" s="44"/>
    </row>
    <row r="160" spans="1:4" x14ac:dyDescent="0.2">
      <c r="A160" s="2" t="s">
        <v>74</v>
      </c>
      <c r="B160" s="29">
        <v>1</v>
      </c>
      <c r="C160" s="31">
        <f t="shared" si="4"/>
        <v>0.19960079840319359</v>
      </c>
      <c r="D160" s="44"/>
    </row>
    <row r="161" spans="1:4" x14ac:dyDescent="0.2">
      <c r="A161" s="2" t="s">
        <v>76</v>
      </c>
      <c r="B161" s="29">
        <v>1</v>
      </c>
      <c r="C161" s="31">
        <f t="shared" si="4"/>
        <v>0.19960079840319359</v>
      </c>
      <c r="D161" s="44"/>
    </row>
    <row r="162" spans="1:4" x14ac:dyDescent="0.2">
      <c r="A162" s="2" t="s">
        <v>82</v>
      </c>
      <c r="B162" s="29">
        <v>1</v>
      </c>
      <c r="C162" s="31">
        <f t="shared" si="4"/>
        <v>0.19960079840319359</v>
      </c>
      <c r="D162" s="44"/>
    </row>
    <row r="163" spans="1:4" x14ac:dyDescent="0.2">
      <c r="A163" s="2" t="s">
        <v>94</v>
      </c>
      <c r="B163" s="29">
        <v>1</v>
      </c>
      <c r="C163" s="31">
        <f t="shared" si="4"/>
        <v>0.19960079840319359</v>
      </c>
      <c r="D163" s="44"/>
    </row>
    <row r="164" spans="1:4" x14ac:dyDescent="0.2">
      <c r="A164" s="2" t="s">
        <v>110</v>
      </c>
      <c r="B164" s="29">
        <v>1</v>
      </c>
      <c r="C164" s="31">
        <f t="shared" si="4"/>
        <v>0.19960079840319359</v>
      </c>
      <c r="D164" s="44"/>
    </row>
    <row r="165" spans="1:4" x14ac:dyDescent="0.2">
      <c r="A165" s="2" t="s">
        <v>124</v>
      </c>
      <c r="B165" s="29">
        <v>1</v>
      </c>
      <c r="C165" s="31">
        <f t="shared" si="4"/>
        <v>0.19960079840319359</v>
      </c>
      <c r="D165" s="44"/>
    </row>
    <row r="166" spans="1:4" x14ac:dyDescent="0.2">
      <c r="A166" s="2" t="s">
        <v>129</v>
      </c>
      <c r="B166" s="29">
        <v>1</v>
      </c>
      <c r="C166" s="31">
        <f t="shared" si="4"/>
        <v>0.19960079840319359</v>
      </c>
      <c r="D166" s="44"/>
    </row>
    <row r="167" spans="1:4" x14ac:dyDescent="0.2">
      <c r="A167" s="2" t="s">
        <v>133</v>
      </c>
      <c r="B167" s="29">
        <v>1</v>
      </c>
      <c r="C167" s="31">
        <f t="shared" si="4"/>
        <v>0.19960079840319359</v>
      </c>
      <c r="D167" s="44"/>
    </row>
    <row r="168" spans="1:4" x14ac:dyDescent="0.2">
      <c r="A168" s="2"/>
      <c r="B168" s="29"/>
      <c r="C168" s="31"/>
      <c r="D168" s="44"/>
    </row>
    <row r="169" spans="1:4" x14ac:dyDescent="0.2">
      <c r="A169" s="2"/>
      <c r="B169" s="29"/>
      <c r="C169" s="31"/>
      <c r="D169" s="44"/>
    </row>
    <row r="170" spans="1:4" x14ac:dyDescent="0.2">
      <c r="A170" s="2"/>
      <c r="B170" s="29"/>
      <c r="C170" s="31"/>
      <c r="D170" s="44"/>
    </row>
    <row r="171" spans="1:4" ht="15.75" x14ac:dyDescent="0.25">
      <c r="A171" s="15" t="s">
        <v>42</v>
      </c>
      <c r="B171" s="30">
        <v>339</v>
      </c>
      <c r="C171" s="31"/>
      <c r="D171" s="44"/>
    </row>
    <row r="172" spans="1:4" x14ac:dyDescent="0.2">
      <c r="A172" s="2" t="s">
        <v>133</v>
      </c>
      <c r="B172" s="29">
        <v>212</v>
      </c>
      <c r="C172" s="31">
        <f t="shared" ref="C172:C195" si="5">(B172/B$171)*100</f>
        <v>62.536873156342189</v>
      </c>
      <c r="D172" s="44"/>
    </row>
    <row r="173" spans="1:4" x14ac:dyDescent="0.2">
      <c r="A173" s="2" t="s">
        <v>132</v>
      </c>
      <c r="B173" s="29">
        <v>26</v>
      </c>
      <c r="C173" s="31">
        <f t="shared" si="5"/>
        <v>7.6696165191740411</v>
      </c>
      <c r="D173" s="44"/>
    </row>
    <row r="174" spans="1:4" x14ac:dyDescent="0.2">
      <c r="A174" s="2" t="s">
        <v>67</v>
      </c>
      <c r="B174" s="29">
        <v>25</v>
      </c>
      <c r="C174" s="31">
        <f t="shared" si="5"/>
        <v>7.3746312684365778</v>
      </c>
      <c r="D174" s="44"/>
    </row>
    <row r="175" spans="1:4" x14ac:dyDescent="0.2">
      <c r="A175" s="2" t="s">
        <v>80</v>
      </c>
      <c r="B175" s="29">
        <v>15</v>
      </c>
      <c r="C175" s="31">
        <f t="shared" si="5"/>
        <v>4.4247787610619467</v>
      </c>
      <c r="D175" s="44"/>
    </row>
    <row r="176" spans="1:4" x14ac:dyDescent="0.2">
      <c r="A176" s="2" t="s">
        <v>130</v>
      </c>
      <c r="B176" s="29">
        <v>11</v>
      </c>
      <c r="C176" s="31">
        <f t="shared" si="5"/>
        <v>3.2448377581120944</v>
      </c>
      <c r="D176" s="44"/>
    </row>
    <row r="177" spans="1:4" x14ac:dyDescent="0.2">
      <c r="A177" s="2" t="s">
        <v>64</v>
      </c>
      <c r="B177" s="29">
        <v>8</v>
      </c>
      <c r="C177" s="31">
        <f t="shared" si="5"/>
        <v>2.359882005899705</v>
      </c>
      <c r="D177" s="44"/>
    </row>
    <row r="178" spans="1:4" x14ac:dyDescent="0.2">
      <c r="A178" s="2" t="s">
        <v>106</v>
      </c>
      <c r="B178" s="29">
        <v>6</v>
      </c>
      <c r="C178" s="31">
        <f t="shared" si="5"/>
        <v>1.7699115044247788</v>
      </c>
      <c r="D178" s="44"/>
    </row>
    <row r="179" spans="1:4" x14ac:dyDescent="0.2">
      <c r="A179" s="2" t="s">
        <v>119</v>
      </c>
      <c r="B179" s="29">
        <v>6</v>
      </c>
      <c r="C179" s="31">
        <f t="shared" si="5"/>
        <v>1.7699115044247788</v>
      </c>
      <c r="D179" s="44"/>
    </row>
    <row r="180" spans="1:4" x14ac:dyDescent="0.2">
      <c r="A180" s="2" t="s">
        <v>61</v>
      </c>
      <c r="B180" s="29">
        <v>4</v>
      </c>
      <c r="C180" s="31">
        <f t="shared" si="5"/>
        <v>1.1799410029498525</v>
      </c>
      <c r="D180" s="44"/>
    </row>
    <row r="181" spans="1:4" x14ac:dyDescent="0.2">
      <c r="A181" s="2" t="s">
        <v>131</v>
      </c>
      <c r="B181" s="29">
        <v>4</v>
      </c>
      <c r="C181" s="31">
        <f t="shared" si="5"/>
        <v>1.1799410029498525</v>
      </c>
      <c r="D181" s="44"/>
    </row>
    <row r="182" spans="1:4" x14ac:dyDescent="0.2">
      <c r="A182" s="2" t="s">
        <v>97</v>
      </c>
      <c r="B182" s="29">
        <v>3</v>
      </c>
      <c r="C182" s="31">
        <f t="shared" si="5"/>
        <v>0.88495575221238942</v>
      </c>
      <c r="D182" s="44"/>
    </row>
    <row r="183" spans="1:4" x14ac:dyDescent="0.2">
      <c r="A183" s="2" t="s">
        <v>114</v>
      </c>
      <c r="B183" s="29">
        <v>3</v>
      </c>
      <c r="C183" s="31">
        <f t="shared" si="5"/>
        <v>0.88495575221238942</v>
      </c>
      <c r="D183" s="44"/>
    </row>
    <row r="184" spans="1:4" x14ac:dyDescent="0.2">
      <c r="A184" s="2" t="s">
        <v>115</v>
      </c>
      <c r="B184" s="29">
        <v>3</v>
      </c>
      <c r="C184" s="31">
        <f t="shared" si="5"/>
        <v>0.88495575221238942</v>
      </c>
      <c r="D184" s="44"/>
    </row>
    <row r="185" spans="1:4" x14ac:dyDescent="0.2">
      <c r="A185" s="2" t="s">
        <v>88</v>
      </c>
      <c r="B185" s="29">
        <v>2</v>
      </c>
      <c r="C185" s="31">
        <f t="shared" si="5"/>
        <v>0.58997050147492625</v>
      </c>
      <c r="D185" s="44"/>
    </row>
    <row r="186" spans="1:4" x14ac:dyDescent="0.2">
      <c r="A186" s="2" t="s">
        <v>101</v>
      </c>
      <c r="B186" s="29">
        <v>2</v>
      </c>
      <c r="C186" s="31">
        <f t="shared" si="5"/>
        <v>0.58997050147492625</v>
      </c>
      <c r="D186" s="44"/>
    </row>
    <row r="187" spans="1:4" x14ac:dyDescent="0.2">
      <c r="A187" s="2" t="s">
        <v>63</v>
      </c>
      <c r="B187" s="29">
        <v>1</v>
      </c>
      <c r="C187" s="31">
        <f t="shared" si="5"/>
        <v>0.29498525073746312</v>
      </c>
      <c r="D187" s="44"/>
    </row>
    <row r="188" spans="1:4" x14ac:dyDescent="0.2">
      <c r="A188" s="2" t="s">
        <v>66</v>
      </c>
      <c r="B188" s="29">
        <v>1</v>
      </c>
      <c r="C188" s="31">
        <f t="shared" si="5"/>
        <v>0.29498525073746312</v>
      </c>
      <c r="D188" s="44"/>
    </row>
    <row r="189" spans="1:4" x14ac:dyDescent="0.2">
      <c r="A189" s="2" t="s">
        <v>75</v>
      </c>
      <c r="B189" s="29">
        <v>1</v>
      </c>
      <c r="C189" s="31">
        <f t="shared" si="5"/>
        <v>0.29498525073746312</v>
      </c>
      <c r="D189" s="44"/>
    </row>
    <row r="190" spans="1:4" x14ac:dyDescent="0.2">
      <c r="A190" s="2" t="s">
        <v>95</v>
      </c>
      <c r="B190" s="29">
        <v>1</v>
      </c>
      <c r="C190" s="31">
        <f t="shared" si="5"/>
        <v>0.29498525073746312</v>
      </c>
      <c r="D190" s="44"/>
    </row>
    <row r="191" spans="1:4" x14ac:dyDescent="0.2">
      <c r="A191" s="2" t="s">
        <v>105</v>
      </c>
      <c r="B191" s="29">
        <v>1</v>
      </c>
      <c r="C191" s="31">
        <f t="shared" si="5"/>
        <v>0.29498525073746312</v>
      </c>
      <c r="D191" s="44"/>
    </row>
    <row r="192" spans="1:4" x14ac:dyDescent="0.2">
      <c r="A192" s="2" t="s">
        <v>107</v>
      </c>
      <c r="B192" s="29">
        <v>1</v>
      </c>
      <c r="C192" s="31">
        <f t="shared" si="5"/>
        <v>0.29498525073746312</v>
      </c>
      <c r="D192" s="44"/>
    </row>
    <row r="193" spans="1:4" x14ac:dyDescent="0.2">
      <c r="A193" s="2" t="s">
        <v>109</v>
      </c>
      <c r="B193" s="29">
        <v>1</v>
      </c>
      <c r="C193" s="31">
        <f t="shared" si="5"/>
        <v>0.29498525073746312</v>
      </c>
      <c r="D193" s="44"/>
    </row>
    <row r="194" spans="1:4" x14ac:dyDescent="0.2">
      <c r="A194" s="2" t="s">
        <v>113</v>
      </c>
      <c r="B194" s="29">
        <v>1</v>
      </c>
      <c r="C194" s="31">
        <f t="shared" si="5"/>
        <v>0.29498525073746312</v>
      </c>
      <c r="D194" s="44"/>
    </row>
    <row r="195" spans="1:4" x14ac:dyDescent="0.2">
      <c r="A195" s="2" t="s">
        <v>121</v>
      </c>
      <c r="B195" s="29">
        <v>1</v>
      </c>
      <c r="C195" s="31">
        <f t="shared" si="5"/>
        <v>0.29498525073746312</v>
      </c>
      <c r="D195" s="44"/>
    </row>
    <row r="196" spans="1:4" x14ac:dyDescent="0.2">
      <c r="A196" s="2"/>
      <c r="B196" s="29"/>
      <c r="C196" s="31"/>
      <c r="D196" s="44"/>
    </row>
    <row r="197" spans="1:4" ht="15.75" x14ac:dyDescent="0.25">
      <c r="A197" s="15" t="s">
        <v>45</v>
      </c>
      <c r="B197" s="30">
        <v>183</v>
      </c>
      <c r="C197" s="31"/>
      <c r="D197" s="44"/>
    </row>
    <row r="198" spans="1:4" x14ac:dyDescent="0.2">
      <c r="A198" s="2" t="s">
        <v>80</v>
      </c>
      <c r="B198" s="29">
        <v>77</v>
      </c>
      <c r="C198" s="31">
        <f t="shared" ref="C198:C221" si="6">(B198/B$197)*100</f>
        <v>42.076502732240442</v>
      </c>
      <c r="D198" s="44"/>
    </row>
    <row r="199" spans="1:4" x14ac:dyDescent="0.2">
      <c r="A199" s="2" t="s">
        <v>66</v>
      </c>
      <c r="B199" s="29">
        <v>36</v>
      </c>
      <c r="C199" s="31">
        <f t="shared" si="6"/>
        <v>19.672131147540984</v>
      </c>
      <c r="D199" s="44"/>
    </row>
    <row r="200" spans="1:4" x14ac:dyDescent="0.2">
      <c r="A200" s="2" t="s">
        <v>60</v>
      </c>
      <c r="B200" s="29">
        <v>21</v>
      </c>
      <c r="C200" s="31">
        <f t="shared" si="6"/>
        <v>11.475409836065573</v>
      </c>
      <c r="D200" s="44"/>
    </row>
    <row r="201" spans="1:4" x14ac:dyDescent="0.2">
      <c r="A201" s="2" t="s">
        <v>61</v>
      </c>
      <c r="B201" s="29">
        <v>12</v>
      </c>
      <c r="C201" s="31">
        <f t="shared" si="6"/>
        <v>6.557377049180328</v>
      </c>
      <c r="D201" s="44"/>
    </row>
    <row r="202" spans="1:4" x14ac:dyDescent="0.2">
      <c r="A202" s="2" t="s">
        <v>65</v>
      </c>
      <c r="B202" s="29">
        <v>11</v>
      </c>
      <c r="C202" s="31">
        <f t="shared" si="6"/>
        <v>6.0109289617486334</v>
      </c>
      <c r="D202" s="44"/>
    </row>
    <row r="203" spans="1:4" x14ac:dyDescent="0.2">
      <c r="A203" s="2" t="s">
        <v>97</v>
      </c>
      <c r="B203" s="29">
        <v>3</v>
      </c>
      <c r="C203" s="31">
        <f t="shared" si="6"/>
        <v>1.639344262295082</v>
      </c>
      <c r="D203" s="44"/>
    </row>
    <row r="204" spans="1:4" x14ac:dyDescent="0.2">
      <c r="A204" s="2" t="s">
        <v>122</v>
      </c>
      <c r="B204" s="29">
        <v>3</v>
      </c>
      <c r="C204" s="31">
        <f t="shared" si="6"/>
        <v>1.639344262295082</v>
      </c>
      <c r="D204" s="44"/>
    </row>
    <row r="205" spans="1:4" x14ac:dyDescent="0.2">
      <c r="A205" s="2" t="s">
        <v>63</v>
      </c>
      <c r="B205" s="29">
        <v>2</v>
      </c>
      <c r="C205" s="31">
        <f t="shared" si="6"/>
        <v>1.0928961748633881</v>
      </c>
      <c r="D205" s="44"/>
    </row>
    <row r="206" spans="1:4" x14ac:dyDescent="0.2">
      <c r="A206" s="2" t="s">
        <v>114</v>
      </c>
      <c r="B206" s="29">
        <v>2</v>
      </c>
      <c r="C206" s="31">
        <f t="shared" si="6"/>
        <v>1.0928961748633881</v>
      </c>
      <c r="D206" s="44"/>
    </row>
    <row r="207" spans="1:4" x14ac:dyDescent="0.2">
      <c r="A207" s="2" t="s">
        <v>133</v>
      </c>
      <c r="B207" s="29">
        <v>2</v>
      </c>
      <c r="C207" s="31">
        <f t="shared" si="6"/>
        <v>1.0928961748633881</v>
      </c>
      <c r="D207" s="44"/>
    </row>
    <row r="208" spans="1:4" x14ac:dyDescent="0.2">
      <c r="A208" s="2" t="s">
        <v>67</v>
      </c>
      <c r="B208" s="29">
        <v>1</v>
      </c>
      <c r="C208" s="31">
        <f t="shared" si="6"/>
        <v>0.54644808743169404</v>
      </c>
      <c r="D208" s="44"/>
    </row>
    <row r="209" spans="1:4" x14ac:dyDescent="0.2">
      <c r="A209" s="2" t="s">
        <v>68</v>
      </c>
      <c r="B209" s="29">
        <v>1</v>
      </c>
      <c r="C209" s="31">
        <f t="shared" si="6"/>
        <v>0.54644808743169404</v>
      </c>
      <c r="D209" s="44"/>
    </row>
    <row r="210" spans="1:4" x14ac:dyDescent="0.2">
      <c r="A210" s="2" t="s">
        <v>70</v>
      </c>
      <c r="B210" s="29">
        <v>1</v>
      </c>
      <c r="C210" s="31">
        <f t="shared" si="6"/>
        <v>0.54644808743169404</v>
      </c>
      <c r="D210" s="44"/>
    </row>
    <row r="211" spans="1:4" x14ac:dyDescent="0.2">
      <c r="A211" s="2" t="s">
        <v>79</v>
      </c>
      <c r="B211" s="29">
        <v>1</v>
      </c>
      <c r="C211" s="31">
        <f t="shared" si="6"/>
        <v>0.54644808743169404</v>
      </c>
      <c r="D211" s="44"/>
    </row>
    <row r="212" spans="1:4" x14ac:dyDescent="0.2">
      <c r="A212" s="2" t="s">
        <v>159</v>
      </c>
      <c r="B212" s="29">
        <v>1</v>
      </c>
      <c r="C212" s="31">
        <f t="shared" si="6"/>
        <v>0.54644808743169404</v>
      </c>
      <c r="D212" s="44"/>
    </row>
    <row r="213" spans="1:4" x14ac:dyDescent="0.2">
      <c r="A213" s="22" t="s">
        <v>83</v>
      </c>
      <c r="B213" s="41">
        <v>1</v>
      </c>
      <c r="C213" s="31">
        <f t="shared" si="6"/>
        <v>0.54644808743169404</v>
      </c>
    </row>
    <row r="214" spans="1:4" x14ac:dyDescent="0.2">
      <c r="A214" s="22" t="s">
        <v>90</v>
      </c>
      <c r="B214" s="41">
        <v>1</v>
      </c>
      <c r="C214" s="31">
        <f t="shared" si="6"/>
        <v>0.54644808743169404</v>
      </c>
    </row>
    <row r="215" spans="1:4" x14ac:dyDescent="0.2">
      <c r="A215" s="22" t="s">
        <v>102</v>
      </c>
      <c r="B215" s="41">
        <v>1</v>
      </c>
      <c r="C215" s="31">
        <f t="shared" si="6"/>
        <v>0.54644808743169404</v>
      </c>
    </row>
    <row r="216" spans="1:4" x14ac:dyDescent="0.2">
      <c r="A216" s="22" t="s">
        <v>113</v>
      </c>
      <c r="B216" s="41">
        <v>1</v>
      </c>
      <c r="C216" s="31">
        <f t="shared" si="6"/>
        <v>0.54644808743169404</v>
      </c>
    </row>
    <row r="217" spans="1:4" x14ac:dyDescent="0.2">
      <c r="A217" s="22" t="s">
        <v>116</v>
      </c>
      <c r="B217" s="41">
        <v>1</v>
      </c>
      <c r="C217" s="31">
        <f t="shared" si="6"/>
        <v>0.54644808743169404</v>
      </c>
    </row>
    <row r="218" spans="1:4" x14ac:dyDescent="0.2">
      <c r="A218" s="22" t="s">
        <v>119</v>
      </c>
      <c r="B218" s="41">
        <v>1</v>
      </c>
      <c r="C218" s="31">
        <f t="shared" si="6"/>
        <v>0.54644808743169404</v>
      </c>
    </row>
    <row r="219" spans="1:4" x14ac:dyDescent="0.2">
      <c r="A219" s="22" t="s">
        <v>125</v>
      </c>
      <c r="B219" s="41">
        <v>1</v>
      </c>
      <c r="C219" s="31">
        <f t="shared" si="6"/>
        <v>0.54644808743169404</v>
      </c>
    </row>
    <row r="220" spans="1:4" x14ac:dyDescent="0.2">
      <c r="A220" s="22" t="s">
        <v>135</v>
      </c>
      <c r="B220" s="41">
        <v>1</v>
      </c>
      <c r="C220" s="31">
        <f t="shared" si="6"/>
        <v>0.54644808743169404</v>
      </c>
    </row>
    <row r="221" spans="1:4" x14ac:dyDescent="0.2">
      <c r="A221" s="22" t="s">
        <v>163</v>
      </c>
      <c r="B221" s="41">
        <v>1</v>
      </c>
      <c r="C221" s="31">
        <f t="shared" si="6"/>
        <v>0.54644808743169404</v>
      </c>
    </row>
  </sheetData>
  <sortState ref="E199:F222">
    <sortCondition descending="1" ref="F199:F222"/>
  </sortState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5"/>
  <sheetViews>
    <sheetView workbookViewId="0">
      <selection activeCell="A7" sqref="A7"/>
    </sheetView>
  </sheetViews>
  <sheetFormatPr baseColWidth="10" defaultColWidth="11.42578125" defaultRowHeight="15" x14ac:dyDescent="0.2"/>
  <cols>
    <col min="1" max="1" width="54.85546875" style="1" customWidth="1"/>
    <col min="2" max="2" width="13.85546875" style="4" customWidth="1"/>
    <col min="3" max="3" width="14.140625" style="4" customWidth="1"/>
    <col min="4" max="16384" width="11.42578125" style="1"/>
  </cols>
  <sheetData>
    <row r="1" spans="1:4" ht="18" x14ac:dyDescent="0.25">
      <c r="A1" s="3" t="s">
        <v>1</v>
      </c>
    </row>
    <row r="2" spans="1:4" x14ac:dyDescent="0.2">
      <c r="A2" s="1" t="s">
        <v>0</v>
      </c>
    </row>
    <row r="8" spans="1:4" ht="34.9" customHeight="1" x14ac:dyDescent="0.25">
      <c r="A8" s="27" t="s">
        <v>150</v>
      </c>
      <c r="B8" s="27"/>
      <c r="C8" s="27"/>
      <c r="D8" s="25"/>
    </row>
    <row r="10" spans="1:4" x14ac:dyDescent="0.2">
      <c r="B10" s="28"/>
      <c r="C10" s="28"/>
      <c r="D10" s="23"/>
    </row>
    <row r="11" spans="1:4" ht="15.75" x14ac:dyDescent="0.25">
      <c r="A11" s="2"/>
      <c r="B11" s="20" t="s">
        <v>27</v>
      </c>
      <c r="C11" s="21" t="s">
        <v>3</v>
      </c>
      <c r="D11" s="24"/>
    </row>
    <row r="12" spans="1:4" ht="15.75" x14ac:dyDescent="0.25">
      <c r="A12" s="15" t="s">
        <v>48</v>
      </c>
      <c r="B12" s="30">
        <v>7646</v>
      </c>
      <c r="C12" s="33"/>
      <c r="D12" s="44"/>
    </row>
    <row r="13" spans="1:4" x14ac:dyDescent="0.2">
      <c r="A13" s="2" t="s">
        <v>68</v>
      </c>
      <c r="B13" s="29">
        <v>3062</v>
      </c>
      <c r="C13" s="31">
        <f>(B13/B$12)*100</f>
        <v>40.047083442322787</v>
      </c>
      <c r="D13" s="44"/>
    </row>
    <row r="14" spans="1:4" x14ac:dyDescent="0.2">
      <c r="A14" s="2" t="s">
        <v>70</v>
      </c>
      <c r="B14" s="29">
        <v>1407</v>
      </c>
      <c r="C14" s="31">
        <f t="shared" ref="C14:C59" si="0">(B14/B$12)*100</f>
        <v>18.401778707821084</v>
      </c>
      <c r="D14" s="44"/>
    </row>
    <row r="15" spans="1:4" x14ac:dyDescent="0.2">
      <c r="A15" s="2" t="s">
        <v>76</v>
      </c>
      <c r="B15" s="29">
        <v>1087</v>
      </c>
      <c r="C15" s="31">
        <f t="shared" si="0"/>
        <v>14.216583834684801</v>
      </c>
      <c r="D15" s="44"/>
    </row>
    <row r="16" spans="1:4" x14ac:dyDescent="0.2">
      <c r="A16" s="2" t="s">
        <v>75</v>
      </c>
      <c r="B16" s="29">
        <v>846</v>
      </c>
      <c r="C16" s="31">
        <f t="shared" si="0"/>
        <v>11.064608945854042</v>
      </c>
      <c r="D16" s="44"/>
    </row>
    <row r="17" spans="1:4" x14ac:dyDescent="0.2">
      <c r="A17" s="2" t="s">
        <v>69</v>
      </c>
      <c r="B17" s="29">
        <v>360</v>
      </c>
      <c r="C17" s="31">
        <f t="shared" si="0"/>
        <v>4.708344232278316</v>
      </c>
      <c r="D17" s="44"/>
    </row>
    <row r="18" spans="1:4" x14ac:dyDescent="0.2">
      <c r="A18" s="2" t="s">
        <v>74</v>
      </c>
      <c r="B18" s="29">
        <v>180</v>
      </c>
      <c r="C18" s="31">
        <f t="shared" si="0"/>
        <v>2.354172116139158</v>
      </c>
      <c r="D18" s="44"/>
    </row>
    <row r="19" spans="1:4" x14ac:dyDescent="0.2">
      <c r="A19" s="2" t="s">
        <v>97</v>
      </c>
      <c r="B19" s="29">
        <v>147</v>
      </c>
      <c r="C19" s="31">
        <f t="shared" si="0"/>
        <v>1.9225738948469788</v>
      </c>
      <c r="D19" s="44"/>
    </row>
    <row r="20" spans="1:4" x14ac:dyDescent="0.2">
      <c r="A20" s="2" t="s">
        <v>105</v>
      </c>
      <c r="B20" s="29">
        <v>108</v>
      </c>
      <c r="C20" s="31">
        <f t="shared" si="0"/>
        <v>1.4125032696834947</v>
      </c>
      <c r="D20" s="44"/>
    </row>
    <row r="21" spans="1:4" x14ac:dyDescent="0.2">
      <c r="A21" s="2" t="s">
        <v>91</v>
      </c>
      <c r="B21" s="29">
        <v>75</v>
      </c>
      <c r="C21" s="31">
        <f t="shared" si="0"/>
        <v>0.98090504839131576</v>
      </c>
      <c r="D21" s="44"/>
    </row>
    <row r="22" spans="1:4" x14ac:dyDescent="0.2">
      <c r="A22" s="2" t="s">
        <v>119</v>
      </c>
      <c r="B22" s="29">
        <v>67</v>
      </c>
      <c r="C22" s="31">
        <f t="shared" si="0"/>
        <v>0.87627517656290865</v>
      </c>
      <c r="D22" s="44"/>
    </row>
    <row r="23" spans="1:4" x14ac:dyDescent="0.2">
      <c r="A23" s="2" t="s">
        <v>80</v>
      </c>
      <c r="B23" s="29">
        <v>66</v>
      </c>
      <c r="C23" s="31">
        <f t="shared" si="0"/>
        <v>0.86319644258435779</v>
      </c>
      <c r="D23" s="44"/>
    </row>
    <row r="24" spans="1:4" x14ac:dyDescent="0.2">
      <c r="A24" s="2" t="s">
        <v>61</v>
      </c>
      <c r="B24" s="29">
        <v>51</v>
      </c>
      <c r="C24" s="31">
        <f t="shared" si="0"/>
        <v>0.66701543290609466</v>
      </c>
      <c r="D24" s="44"/>
    </row>
    <row r="25" spans="1:4" x14ac:dyDescent="0.2">
      <c r="A25" s="2" t="s">
        <v>160</v>
      </c>
      <c r="B25" s="29">
        <v>42</v>
      </c>
      <c r="C25" s="31">
        <f t="shared" si="0"/>
        <v>0.54930682709913681</v>
      </c>
      <c r="D25" s="44"/>
    </row>
    <row r="26" spans="1:4" x14ac:dyDescent="0.2">
      <c r="A26" s="2" t="s">
        <v>95</v>
      </c>
      <c r="B26" s="29">
        <v>22</v>
      </c>
      <c r="C26" s="31">
        <f t="shared" si="0"/>
        <v>0.28773214752811926</v>
      </c>
      <c r="D26" s="44"/>
    </row>
    <row r="27" spans="1:4" x14ac:dyDescent="0.2">
      <c r="A27" s="2" t="s">
        <v>98</v>
      </c>
      <c r="B27" s="29">
        <v>14</v>
      </c>
      <c r="C27" s="31">
        <f t="shared" si="0"/>
        <v>0.18310227569971227</v>
      </c>
      <c r="D27" s="44"/>
    </row>
    <row r="28" spans="1:4" x14ac:dyDescent="0.2">
      <c r="A28" s="2" t="s">
        <v>88</v>
      </c>
      <c r="B28" s="29">
        <v>13</v>
      </c>
      <c r="C28" s="31">
        <f t="shared" si="0"/>
        <v>0.17002354172116138</v>
      </c>
      <c r="D28" s="44"/>
    </row>
    <row r="29" spans="1:4" x14ac:dyDescent="0.2">
      <c r="A29" s="2" t="s">
        <v>114</v>
      </c>
      <c r="B29" s="29">
        <v>13</v>
      </c>
      <c r="C29" s="31">
        <f t="shared" si="0"/>
        <v>0.17002354172116138</v>
      </c>
      <c r="D29" s="44"/>
    </row>
    <row r="30" spans="1:4" x14ac:dyDescent="0.2">
      <c r="A30" s="2" t="s">
        <v>129</v>
      </c>
      <c r="B30" s="29">
        <v>13</v>
      </c>
      <c r="C30" s="31">
        <f t="shared" si="0"/>
        <v>0.17002354172116138</v>
      </c>
      <c r="D30" s="44"/>
    </row>
    <row r="31" spans="1:4" x14ac:dyDescent="0.2">
      <c r="A31" s="2" t="s">
        <v>112</v>
      </c>
      <c r="B31" s="29">
        <v>6</v>
      </c>
      <c r="C31" s="31">
        <f t="shared" si="0"/>
        <v>7.847240387130526E-2</v>
      </c>
      <c r="D31" s="44"/>
    </row>
    <row r="32" spans="1:4" x14ac:dyDescent="0.2">
      <c r="A32" s="2" t="s">
        <v>63</v>
      </c>
      <c r="B32" s="29">
        <v>5</v>
      </c>
      <c r="C32" s="31">
        <f t="shared" si="0"/>
        <v>6.5393669892754386E-2</v>
      </c>
      <c r="D32" s="44"/>
    </row>
    <row r="33" spans="1:4" x14ac:dyDescent="0.2">
      <c r="A33" s="2" t="s">
        <v>82</v>
      </c>
      <c r="B33" s="29">
        <v>5</v>
      </c>
      <c r="C33" s="31">
        <f t="shared" si="0"/>
        <v>6.5393669892754386E-2</v>
      </c>
      <c r="D33" s="44"/>
    </row>
    <row r="34" spans="1:4" x14ac:dyDescent="0.2">
      <c r="A34" s="2" t="s">
        <v>83</v>
      </c>
      <c r="B34" s="29">
        <v>5</v>
      </c>
      <c r="C34" s="31">
        <f t="shared" si="0"/>
        <v>6.5393669892754386E-2</v>
      </c>
      <c r="D34" s="44"/>
    </row>
    <row r="35" spans="1:4" x14ac:dyDescent="0.2">
      <c r="A35" s="2" t="s">
        <v>92</v>
      </c>
      <c r="B35" s="29">
        <v>4</v>
      </c>
      <c r="C35" s="31">
        <f t="shared" si="0"/>
        <v>5.2314935914203498E-2</v>
      </c>
      <c r="D35" s="44"/>
    </row>
    <row r="36" spans="1:4" x14ac:dyDescent="0.2">
      <c r="A36" s="2" t="s">
        <v>115</v>
      </c>
      <c r="B36" s="29">
        <v>4</v>
      </c>
      <c r="C36" s="31">
        <f t="shared" si="0"/>
        <v>5.2314935914203498E-2</v>
      </c>
      <c r="D36" s="44"/>
    </row>
    <row r="37" spans="1:4" x14ac:dyDescent="0.2">
      <c r="A37" s="2" t="s">
        <v>128</v>
      </c>
      <c r="B37" s="29">
        <v>4</v>
      </c>
      <c r="C37" s="31">
        <f t="shared" si="0"/>
        <v>5.2314935914203498E-2</v>
      </c>
      <c r="D37" s="44"/>
    </row>
    <row r="38" spans="1:4" x14ac:dyDescent="0.2">
      <c r="A38" s="2" t="s">
        <v>67</v>
      </c>
      <c r="B38" s="29">
        <v>3</v>
      </c>
      <c r="C38" s="31">
        <f t="shared" si="0"/>
        <v>3.923620193565263E-2</v>
      </c>
      <c r="D38" s="44"/>
    </row>
    <row r="39" spans="1:4" x14ac:dyDescent="0.2">
      <c r="A39" s="2" t="s">
        <v>94</v>
      </c>
      <c r="B39" s="29">
        <v>3</v>
      </c>
      <c r="C39" s="31">
        <f t="shared" si="0"/>
        <v>3.923620193565263E-2</v>
      </c>
      <c r="D39" s="44"/>
    </row>
    <row r="40" spans="1:4" x14ac:dyDescent="0.2">
      <c r="A40" s="2" t="s">
        <v>121</v>
      </c>
      <c r="B40" s="29">
        <v>3</v>
      </c>
      <c r="C40" s="31">
        <f t="shared" si="0"/>
        <v>3.923620193565263E-2</v>
      </c>
      <c r="D40" s="44"/>
    </row>
    <row r="41" spans="1:4" x14ac:dyDescent="0.2">
      <c r="A41" s="2" t="s">
        <v>132</v>
      </c>
      <c r="B41" s="29">
        <v>3</v>
      </c>
      <c r="C41" s="31">
        <f t="shared" si="0"/>
        <v>3.923620193565263E-2</v>
      </c>
      <c r="D41" s="44"/>
    </row>
    <row r="42" spans="1:4" x14ac:dyDescent="0.2">
      <c r="A42" s="2" t="s">
        <v>66</v>
      </c>
      <c r="B42" s="29">
        <v>2</v>
      </c>
      <c r="C42" s="31">
        <f t="shared" si="0"/>
        <v>2.6157467957101749E-2</v>
      </c>
      <c r="D42" s="44"/>
    </row>
    <row r="43" spans="1:4" x14ac:dyDescent="0.2">
      <c r="A43" s="2" t="s">
        <v>99</v>
      </c>
      <c r="B43" s="29">
        <v>2</v>
      </c>
      <c r="C43" s="31">
        <f t="shared" si="0"/>
        <v>2.6157467957101749E-2</v>
      </c>
      <c r="D43" s="44"/>
    </row>
    <row r="44" spans="1:4" x14ac:dyDescent="0.2">
      <c r="A44" s="2" t="s">
        <v>101</v>
      </c>
      <c r="B44" s="29">
        <v>2</v>
      </c>
      <c r="C44" s="31">
        <f t="shared" si="0"/>
        <v>2.6157467957101749E-2</v>
      </c>
      <c r="D44" s="44"/>
    </row>
    <row r="45" spans="1:4" x14ac:dyDescent="0.2">
      <c r="A45" s="2" t="s">
        <v>109</v>
      </c>
      <c r="B45" s="29">
        <v>2</v>
      </c>
      <c r="C45" s="31">
        <f t="shared" si="0"/>
        <v>2.6157467957101749E-2</v>
      </c>
      <c r="D45" s="44"/>
    </row>
    <row r="46" spans="1:4" x14ac:dyDescent="0.2">
      <c r="A46" s="2" t="s">
        <v>113</v>
      </c>
      <c r="B46" s="29">
        <v>2</v>
      </c>
      <c r="C46" s="31">
        <f t="shared" si="0"/>
        <v>2.6157467957101749E-2</v>
      </c>
      <c r="D46" s="44"/>
    </row>
    <row r="47" spans="1:4" x14ac:dyDescent="0.2">
      <c r="A47" s="2" t="s">
        <v>122</v>
      </c>
      <c r="B47" s="29">
        <v>2</v>
      </c>
      <c r="C47" s="31">
        <f t="shared" si="0"/>
        <v>2.6157467957101749E-2</v>
      </c>
      <c r="D47" s="44"/>
    </row>
    <row r="48" spans="1:4" x14ac:dyDescent="0.2">
      <c r="A48" s="2" t="s">
        <v>126</v>
      </c>
      <c r="B48" s="29">
        <v>2</v>
      </c>
      <c r="C48" s="31">
        <f t="shared" si="0"/>
        <v>2.6157467957101749E-2</v>
      </c>
      <c r="D48" s="44"/>
    </row>
    <row r="49" spans="1:4" x14ac:dyDescent="0.2">
      <c r="A49" s="2" t="s">
        <v>127</v>
      </c>
      <c r="B49" s="29">
        <v>2</v>
      </c>
      <c r="C49" s="31">
        <f t="shared" si="0"/>
        <v>2.6157467957101749E-2</v>
      </c>
      <c r="D49" s="44"/>
    </row>
    <row r="50" spans="1:4" x14ac:dyDescent="0.2">
      <c r="A50" s="2" t="s">
        <v>130</v>
      </c>
      <c r="B50" s="29">
        <v>2</v>
      </c>
      <c r="C50" s="31">
        <f t="shared" si="0"/>
        <v>2.6157467957101749E-2</v>
      </c>
      <c r="D50" s="44"/>
    </row>
    <row r="51" spans="1:4" x14ac:dyDescent="0.2">
      <c r="A51" s="2" t="s">
        <v>133</v>
      </c>
      <c r="B51" s="29">
        <v>2</v>
      </c>
      <c r="C51" s="31">
        <f t="shared" si="0"/>
        <v>2.6157467957101749E-2</v>
      </c>
      <c r="D51" s="44"/>
    </row>
    <row r="52" spans="1:4" x14ac:dyDescent="0.2">
      <c r="A52" s="2" t="s">
        <v>60</v>
      </c>
      <c r="B52" s="29">
        <v>1</v>
      </c>
      <c r="C52" s="31">
        <f t="shared" si="0"/>
        <v>1.3078733978550874E-2</v>
      </c>
      <c r="D52" s="44"/>
    </row>
    <row r="53" spans="1:4" x14ac:dyDescent="0.2">
      <c r="A53" s="2" t="s">
        <v>62</v>
      </c>
      <c r="B53" s="29">
        <v>1</v>
      </c>
      <c r="C53" s="31">
        <f t="shared" si="0"/>
        <v>1.3078733978550874E-2</v>
      </c>
      <c r="D53" s="44"/>
    </row>
    <row r="54" spans="1:4" x14ac:dyDescent="0.2">
      <c r="A54" s="2" t="s">
        <v>142</v>
      </c>
      <c r="B54" s="29">
        <v>1</v>
      </c>
      <c r="C54" s="31">
        <f t="shared" si="0"/>
        <v>1.3078733978550874E-2</v>
      </c>
      <c r="D54" s="44"/>
    </row>
    <row r="55" spans="1:4" x14ac:dyDescent="0.2">
      <c r="A55" s="2" t="s">
        <v>81</v>
      </c>
      <c r="B55" s="29">
        <v>1</v>
      </c>
      <c r="C55" s="31">
        <f t="shared" si="0"/>
        <v>1.3078733978550874E-2</v>
      </c>
      <c r="D55" s="44"/>
    </row>
    <row r="56" spans="1:4" x14ac:dyDescent="0.2">
      <c r="A56" s="2" t="s">
        <v>107</v>
      </c>
      <c r="B56" s="29">
        <v>1</v>
      </c>
      <c r="C56" s="31">
        <f t="shared" si="0"/>
        <v>1.3078733978550874E-2</v>
      </c>
      <c r="D56" s="44"/>
    </row>
    <row r="57" spans="1:4" x14ac:dyDescent="0.2">
      <c r="A57" s="2" t="s">
        <v>118</v>
      </c>
      <c r="B57" s="29">
        <v>1</v>
      </c>
      <c r="C57" s="31">
        <f t="shared" si="0"/>
        <v>1.3078733978550874E-2</v>
      </c>
      <c r="D57" s="44"/>
    </row>
    <row r="58" spans="1:4" x14ac:dyDescent="0.2">
      <c r="A58" s="2" t="s">
        <v>123</v>
      </c>
      <c r="B58" s="29">
        <v>1</v>
      </c>
      <c r="C58" s="31">
        <f t="shared" si="0"/>
        <v>1.3078733978550874E-2</v>
      </c>
      <c r="D58" s="44"/>
    </row>
    <row r="59" spans="1:4" x14ac:dyDescent="0.2">
      <c r="A59" s="2" t="s">
        <v>125</v>
      </c>
      <c r="B59" s="29">
        <v>1</v>
      </c>
      <c r="C59" s="31">
        <f t="shared" si="0"/>
        <v>1.3078733978550874E-2</v>
      </c>
      <c r="D59" s="44"/>
    </row>
    <row r="60" spans="1:4" x14ac:dyDescent="0.2">
      <c r="A60" s="2"/>
      <c r="B60" s="29"/>
      <c r="C60" s="31"/>
      <c r="D60" s="44"/>
    </row>
    <row r="61" spans="1:4" x14ac:dyDescent="0.2">
      <c r="A61" s="2"/>
      <c r="B61" s="29"/>
      <c r="C61" s="31"/>
      <c r="D61" s="44"/>
    </row>
    <row r="62" spans="1:4" x14ac:dyDescent="0.2">
      <c r="A62" s="2"/>
      <c r="B62" s="29"/>
      <c r="C62" s="31"/>
      <c r="D62" s="44"/>
    </row>
    <row r="63" spans="1:4" ht="15.75" x14ac:dyDescent="0.25">
      <c r="A63" s="15" t="s">
        <v>35</v>
      </c>
      <c r="B63" s="30">
        <v>4556</v>
      </c>
      <c r="C63" s="31"/>
      <c r="D63" s="44"/>
    </row>
    <row r="64" spans="1:4" x14ac:dyDescent="0.2">
      <c r="A64" s="2" t="s">
        <v>114</v>
      </c>
      <c r="B64" s="29">
        <v>1169</v>
      </c>
      <c r="C64" s="31">
        <f t="shared" ref="C64:C95" si="1">(B64/B$63)*100</f>
        <v>25.658472344161542</v>
      </c>
      <c r="D64" s="44"/>
    </row>
    <row r="65" spans="1:4" x14ac:dyDescent="0.2">
      <c r="A65" s="2" t="s">
        <v>115</v>
      </c>
      <c r="B65" s="29">
        <v>485</v>
      </c>
      <c r="C65" s="31">
        <f t="shared" si="1"/>
        <v>10.645302897278313</v>
      </c>
      <c r="D65" s="44"/>
    </row>
    <row r="66" spans="1:4" x14ac:dyDescent="0.2">
      <c r="A66" s="2" t="s">
        <v>63</v>
      </c>
      <c r="B66" s="29">
        <v>478</v>
      </c>
      <c r="C66" s="31">
        <f t="shared" si="1"/>
        <v>10.491659350307287</v>
      </c>
      <c r="D66" s="44"/>
    </row>
    <row r="67" spans="1:4" x14ac:dyDescent="0.2">
      <c r="A67" s="2" t="s">
        <v>107</v>
      </c>
      <c r="B67" s="29">
        <v>386</v>
      </c>
      <c r="C67" s="31">
        <f t="shared" si="1"/>
        <v>8.4723441615452142</v>
      </c>
      <c r="D67" s="44"/>
    </row>
    <row r="68" spans="1:4" x14ac:dyDescent="0.2">
      <c r="A68" s="2" t="s">
        <v>113</v>
      </c>
      <c r="B68" s="29">
        <v>349</v>
      </c>
      <c r="C68" s="31">
        <f t="shared" si="1"/>
        <v>7.6602282704126434</v>
      </c>
      <c r="D68" s="44"/>
    </row>
    <row r="69" spans="1:4" x14ac:dyDescent="0.2">
      <c r="A69" s="2" t="s">
        <v>97</v>
      </c>
      <c r="B69" s="29">
        <v>335</v>
      </c>
      <c r="C69" s="31">
        <f t="shared" si="1"/>
        <v>7.3529411764705888</v>
      </c>
      <c r="D69" s="44"/>
    </row>
    <row r="70" spans="1:4" x14ac:dyDescent="0.2">
      <c r="A70" s="2" t="s">
        <v>62</v>
      </c>
      <c r="B70" s="29">
        <v>316</v>
      </c>
      <c r="C70" s="31">
        <f t="shared" si="1"/>
        <v>6.9359086918349426</v>
      </c>
      <c r="D70" s="44"/>
    </row>
    <row r="71" spans="1:4" x14ac:dyDescent="0.2">
      <c r="A71" s="2" t="s">
        <v>102</v>
      </c>
      <c r="B71" s="29">
        <v>123</v>
      </c>
      <c r="C71" s="31">
        <f t="shared" si="1"/>
        <v>2.6997366110623351</v>
      </c>
      <c r="D71" s="44"/>
    </row>
    <row r="72" spans="1:4" x14ac:dyDescent="0.2">
      <c r="A72" s="2" t="s">
        <v>79</v>
      </c>
      <c r="B72" s="29">
        <v>110</v>
      </c>
      <c r="C72" s="31">
        <f t="shared" si="1"/>
        <v>2.4143985952589992</v>
      </c>
      <c r="D72" s="44"/>
    </row>
    <row r="73" spans="1:4" x14ac:dyDescent="0.2">
      <c r="A73" s="2" t="s">
        <v>99</v>
      </c>
      <c r="B73" s="29">
        <v>104</v>
      </c>
      <c r="C73" s="31">
        <f t="shared" si="1"/>
        <v>2.2827041264266899</v>
      </c>
      <c r="D73" s="44"/>
    </row>
    <row r="74" spans="1:4" x14ac:dyDescent="0.2">
      <c r="A74" s="2" t="s">
        <v>80</v>
      </c>
      <c r="B74" s="29">
        <v>101</v>
      </c>
      <c r="C74" s="31">
        <f t="shared" si="1"/>
        <v>2.2168568920105356</v>
      </c>
      <c r="D74" s="44"/>
    </row>
    <row r="75" spans="1:4" x14ac:dyDescent="0.2">
      <c r="A75" s="2" t="s">
        <v>98</v>
      </c>
      <c r="B75" s="29">
        <v>69</v>
      </c>
      <c r="C75" s="31">
        <f t="shared" si="1"/>
        <v>1.5144863915715541</v>
      </c>
      <c r="D75" s="44"/>
    </row>
    <row r="76" spans="1:4" x14ac:dyDescent="0.2">
      <c r="A76" s="2" t="s">
        <v>90</v>
      </c>
      <c r="B76" s="29">
        <v>48</v>
      </c>
      <c r="C76" s="31">
        <f t="shared" si="1"/>
        <v>1.0535557506584723</v>
      </c>
      <c r="D76" s="44"/>
    </row>
    <row r="77" spans="1:4" x14ac:dyDescent="0.2">
      <c r="A77" s="2" t="s">
        <v>119</v>
      </c>
      <c r="B77" s="29">
        <v>44</v>
      </c>
      <c r="C77" s="31">
        <f t="shared" si="1"/>
        <v>0.96575943810359965</v>
      </c>
      <c r="D77" s="44"/>
    </row>
    <row r="78" spans="1:4" x14ac:dyDescent="0.2">
      <c r="A78" s="2" t="s">
        <v>68</v>
      </c>
      <c r="B78" s="29">
        <v>42</v>
      </c>
      <c r="C78" s="31">
        <f t="shared" si="1"/>
        <v>0.92186128182616334</v>
      </c>
      <c r="D78" s="44"/>
    </row>
    <row r="79" spans="1:4" x14ac:dyDescent="0.2">
      <c r="A79" s="2" t="s">
        <v>88</v>
      </c>
      <c r="B79" s="29">
        <v>34</v>
      </c>
      <c r="C79" s="31">
        <f t="shared" si="1"/>
        <v>0.74626865671641784</v>
      </c>
      <c r="D79" s="44"/>
    </row>
    <row r="80" spans="1:4" x14ac:dyDescent="0.2">
      <c r="A80" s="2" t="s">
        <v>112</v>
      </c>
      <c r="B80" s="29">
        <v>34</v>
      </c>
      <c r="C80" s="31">
        <f t="shared" si="1"/>
        <v>0.74626865671641784</v>
      </c>
      <c r="D80" s="44"/>
    </row>
    <row r="81" spans="1:4" x14ac:dyDescent="0.2">
      <c r="A81" s="2" t="s">
        <v>108</v>
      </c>
      <c r="B81" s="29">
        <v>32</v>
      </c>
      <c r="C81" s="31">
        <f t="shared" si="1"/>
        <v>0.70237050043898153</v>
      </c>
      <c r="D81" s="44"/>
    </row>
    <row r="82" spans="1:4" x14ac:dyDescent="0.2">
      <c r="A82" s="2" t="s">
        <v>133</v>
      </c>
      <c r="B82" s="29">
        <v>29</v>
      </c>
      <c r="C82" s="31">
        <f t="shared" si="1"/>
        <v>0.63652326602282705</v>
      </c>
      <c r="D82" s="44"/>
    </row>
    <row r="83" spans="1:4" x14ac:dyDescent="0.2">
      <c r="A83" s="2" t="s">
        <v>105</v>
      </c>
      <c r="B83" s="29">
        <v>24</v>
      </c>
      <c r="C83" s="31">
        <f t="shared" si="1"/>
        <v>0.52677787532923614</v>
      </c>
      <c r="D83" s="44"/>
    </row>
    <row r="84" spans="1:4" x14ac:dyDescent="0.2">
      <c r="A84" s="2" t="s">
        <v>95</v>
      </c>
      <c r="B84" s="29">
        <v>23</v>
      </c>
      <c r="C84" s="31">
        <f t="shared" si="1"/>
        <v>0.50482879719051799</v>
      </c>
      <c r="D84" s="44"/>
    </row>
    <row r="85" spans="1:4" x14ac:dyDescent="0.2">
      <c r="A85" s="2" t="s">
        <v>61</v>
      </c>
      <c r="B85" s="29">
        <v>20</v>
      </c>
      <c r="C85" s="31">
        <f t="shared" si="1"/>
        <v>0.43898156277436351</v>
      </c>
      <c r="D85" s="44"/>
    </row>
    <row r="86" spans="1:4" x14ac:dyDescent="0.2">
      <c r="A86" s="2" t="s">
        <v>109</v>
      </c>
      <c r="B86" s="29">
        <v>19</v>
      </c>
      <c r="C86" s="31">
        <f t="shared" si="1"/>
        <v>0.41703248463564535</v>
      </c>
      <c r="D86" s="44"/>
    </row>
    <row r="87" spans="1:4" x14ac:dyDescent="0.2">
      <c r="A87" s="2" t="s">
        <v>64</v>
      </c>
      <c r="B87" s="29">
        <v>17</v>
      </c>
      <c r="C87" s="31">
        <f t="shared" si="1"/>
        <v>0.37313432835820892</v>
      </c>
      <c r="D87" s="44"/>
    </row>
    <row r="88" spans="1:4" x14ac:dyDescent="0.2">
      <c r="A88" s="2" t="s">
        <v>67</v>
      </c>
      <c r="B88" s="29">
        <v>14</v>
      </c>
      <c r="C88" s="31">
        <f t="shared" si="1"/>
        <v>0.30728709394205445</v>
      </c>
      <c r="D88" s="44"/>
    </row>
    <row r="89" spans="1:4" x14ac:dyDescent="0.2">
      <c r="A89" s="2" t="s">
        <v>132</v>
      </c>
      <c r="B89" s="29">
        <v>14</v>
      </c>
      <c r="C89" s="31">
        <f t="shared" si="1"/>
        <v>0.30728709394205445</v>
      </c>
      <c r="D89" s="44"/>
    </row>
    <row r="90" spans="1:4" x14ac:dyDescent="0.2">
      <c r="A90" s="2" t="s">
        <v>91</v>
      </c>
      <c r="B90" s="29">
        <v>13</v>
      </c>
      <c r="C90" s="31">
        <f t="shared" si="1"/>
        <v>0.28533801580333623</v>
      </c>
      <c r="D90" s="44"/>
    </row>
    <row r="91" spans="1:4" x14ac:dyDescent="0.2">
      <c r="A91" s="2" t="s">
        <v>111</v>
      </c>
      <c r="B91" s="29">
        <v>13</v>
      </c>
      <c r="C91" s="31">
        <f t="shared" si="1"/>
        <v>0.28533801580333623</v>
      </c>
      <c r="D91" s="44"/>
    </row>
    <row r="92" spans="1:4" x14ac:dyDescent="0.2">
      <c r="A92" s="2" t="s">
        <v>76</v>
      </c>
      <c r="B92" s="29">
        <v>12</v>
      </c>
      <c r="C92" s="31">
        <f t="shared" si="1"/>
        <v>0.26338893766461807</v>
      </c>
      <c r="D92" s="44"/>
    </row>
    <row r="93" spans="1:4" x14ac:dyDescent="0.2">
      <c r="A93" s="2" t="s">
        <v>92</v>
      </c>
      <c r="B93" s="29">
        <v>8</v>
      </c>
      <c r="C93" s="31">
        <f t="shared" si="1"/>
        <v>0.17559262510974538</v>
      </c>
      <c r="D93" s="44"/>
    </row>
    <row r="94" spans="1:4" x14ac:dyDescent="0.2">
      <c r="A94" s="2" t="s">
        <v>69</v>
      </c>
      <c r="B94" s="29">
        <v>7</v>
      </c>
      <c r="C94" s="31">
        <f t="shared" si="1"/>
        <v>0.15364354697102722</v>
      </c>
      <c r="D94" s="44"/>
    </row>
    <row r="95" spans="1:4" x14ac:dyDescent="0.2">
      <c r="A95" s="2" t="s">
        <v>162</v>
      </c>
      <c r="B95" s="29">
        <v>7</v>
      </c>
      <c r="C95" s="31">
        <f t="shared" si="1"/>
        <v>0.15364354697102722</v>
      </c>
      <c r="D95" s="44"/>
    </row>
    <row r="96" spans="1:4" x14ac:dyDescent="0.2">
      <c r="A96" s="2" t="s">
        <v>70</v>
      </c>
      <c r="B96" s="29">
        <v>6</v>
      </c>
      <c r="C96" s="31">
        <f t="shared" ref="C96:C124" si="2">(B96/B$63)*100</f>
        <v>0.13169446883230904</v>
      </c>
      <c r="D96" s="44"/>
    </row>
    <row r="97" spans="1:4" x14ac:dyDescent="0.2">
      <c r="A97" s="2" t="s">
        <v>129</v>
      </c>
      <c r="B97" s="29">
        <v>6</v>
      </c>
      <c r="C97" s="31">
        <f t="shared" si="2"/>
        <v>0.13169446883230904</v>
      </c>
      <c r="D97" s="44"/>
    </row>
    <row r="98" spans="1:4" x14ac:dyDescent="0.2">
      <c r="A98" s="2" t="s">
        <v>94</v>
      </c>
      <c r="B98" s="29">
        <v>5</v>
      </c>
      <c r="C98" s="31">
        <f t="shared" si="2"/>
        <v>0.10974539069359088</v>
      </c>
      <c r="D98" s="44"/>
    </row>
    <row r="99" spans="1:4" x14ac:dyDescent="0.2">
      <c r="A99" s="2" t="s">
        <v>66</v>
      </c>
      <c r="B99" s="29">
        <v>4</v>
      </c>
      <c r="C99" s="31">
        <f t="shared" si="2"/>
        <v>8.7796312554872691E-2</v>
      </c>
      <c r="D99" s="44"/>
    </row>
    <row r="100" spans="1:4" x14ac:dyDescent="0.2">
      <c r="A100" s="2" t="s">
        <v>73</v>
      </c>
      <c r="B100" s="29">
        <v>4</v>
      </c>
      <c r="C100" s="31">
        <f t="shared" si="2"/>
        <v>8.7796312554872691E-2</v>
      </c>
      <c r="D100" s="44"/>
    </row>
    <row r="101" spans="1:4" x14ac:dyDescent="0.2">
      <c r="A101" s="2" t="s">
        <v>74</v>
      </c>
      <c r="B101" s="29">
        <v>4</v>
      </c>
      <c r="C101" s="31">
        <f t="shared" si="2"/>
        <v>8.7796312554872691E-2</v>
      </c>
      <c r="D101" s="44"/>
    </row>
    <row r="102" spans="1:4" x14ac:dyDescent="0.2">
      <c r="A102" s="2" t="s">
        <v>75</v>
      </c>
      <c r="B102" s="29">
        <v>4</v>
      </c>
      <c r="C102" s="31">
        <f t="shared" si="2"/>
        <v>8.7796312554872691E-2</v>
      </c>
      <c r="D102" s="44"/>
    </row>
    <row r="103" spans="1:4" x14ac:dyDescent="0.2">
      <c r="A103" s="2" t="s">
        <v>77</v>
      </c>
      <c r="B103" s="29">
        <v>4</v>
      </c>
      <c r="C103" s="31">
        <f t="shared" si="2"/>
        <v>8.7796312554872691E-2</v>
      </c>
      <c r="D103" s="44"/>
    </row>
    <row r="104" spans="1:4" x14ac:dyDescent="0.2">
      <c r="A104" s="2" t="s">
        <v>89</v>
      </c>
      <c r="B104" s="29">
        <v>4</v>
      </c>
      <c r="C104" s="31">
        <f t="shared" si="2"/>
        <v>8.7796312554872691E-2</v>
      </c>
      <c r="D104" s="44"/>
    </row>
    <row r="105" spans="1:4" x14ac:dyDescent="0.2">
      <c r="A105" s="2" t="s">
        <v>96</v>
      </c>
      <c r="B105" s="29">
        <v>4</v>
      </c>
      <c r="C105" s="31">
        <f t="shared" si="2"/>
        <v>8.7796312554872691E-2</v>
      </c>
      <c r="D105" s="44"/>
    </row>
    <row r="106" spans="1:4" x14ac:dyDescent="0.2">
      <c r="A106" s="2" t="s">
        <v>123</v>
      </c>
      <c r="B106" s="29">
        <v>4</v>
      </c>
      <c r="C106" s="31">
        <f t="shared" si="2"/>
        <v>8.7796312554872691E-2</v>
      </c>
      <c r="D106" s="44"/>
    </row>
    <row r="107" spans="1:4" x14ac:dyDescent="0.2">
      <c r="A107" s="2" t="s">
        <v>160</v>
      </c>
      <c r="B107" s="29">
        <v>3</v>
      </c>
      <c r="C107" s="31">
        <f t="shared" si="2"/>
        <v>6.5847234416154518E-2</v>
      </c>
      <c r="D107" s="44"/>
    </row>
    <row r="108" spans="1:4" x14ac:dyDescent="0.2">
      <c r="A108" s="2" t="s">
        <v>83</v>
      </c>
      <c r="B108" s="29">
        <v>3</v>
      </c>
      <c r="C108" s="31">
        <f t="shared" si="2"/>
        <v>6.5847234416154518E-2</v>
      </c>
      <c r="D108" s="44"/>
    </row>
    <row r="109" spans="1:4" x14ac:dyDescent="0.2">
      <c r="A109" s="2" t="s">
        <v>161</v>
      </c>
      <c r="B109" s="29">
        <v>2</v>
      </c>
      <c r="C109" s="31">
        <f t="shared" si="2"/>
        <v>4.3898156277436345E-2</v>
      </c>
      <c r="D109" s="44"/>
    </row>
    <row r="110" spans="1:4" x14ac:dyDescent="0.2">
      <c r="A110" s="2" t="s">
        <v>100</v>
      </c>
      <c r="B110" s="29">
        <v>2</v>
      </c>
      <c r="C110" s="31">
        <f t="shared" si="2"/>
        <v>4.3898156277436345E-2</v>
      </c>
      <c r="D110" s="44"/>
    </row>
    <row r="111" spans="1:4" x14ac:dyDescent="0.2">
      <c r="A111" s="2" t="s">
        <v>110</v>
      </c>
      <c r="B111" s="29">
        <v>2</v>
      </c>
      <c r="C111" s="31">
        <f t="shared" si="2"/>
        <v>4.3898156277436345E-2</v>
      </c>
      <c r="D111" s="44"/>
    </row>
    <row r="112" spans="1:4" x14ac:dyDescent="0.2">
      <c r="A112" s="2" t="s">
        <v>118</v>
      </c>
      <c r="B112" s="29">
        <v>2</v>
      </c>
      <c r="C112" s="31">
        <f t="shared" si="2"/>
        <v>4.3898156277436345E-2</v>
      </c>
      <c r="D112" s="44"/>
    </row>
    <row r="113" spans="1:4" x14ac:dyDescent="0.2">
      <c r="A113" s="2" t="s">
        <v>121</v>
      </c>
      <c r="B113" s="29">
        <v>2</v>
      </c>
      <c r="C113" s="31">
        <f t="shared" si="2"/>
        <v>4.3898156277436345E-2</v>
      </c>
      <c r="D113" s="44"/>
    </row>
    <row r="114" spans="1:4" x14ac:dyDescent="0.2">
      <c r="A114" s="2" t="s">
        <v>137</v>
      </c>
      <c r="B114" s="29">
        <v>2</v>
      </c>
      <c r="C114" s="31">
        <f t="shared" si="2"/>
        <v>4.3898156277436345E-2</v>
      </c>
      <c r="D114" s="44"/>
    </row>
    <row r="115" spans="1:4" x14ac:dyDescent="0.2">
      <c r="A115" s="2" t="s">
        <v>65</v>
      </c>
      <c r="B115" s="29">
        <v>1</v>
      </c>
      <c r="C115" s="31">
        <f t="shared" si="2"/>
        <v>2.1949078138718173E-2</v>
      </c>
      <c r="D115" s="44"/>
    </row>
    <row r="116" spans="1:4" x14ac:dyDescent="0.2">
      <c r="A116" s="2" t="s">
        <v>81</v>
      </c>
      <c r="B116" s="29">
        <v>1</v>
      </c>
      <c r="C116" s="31">
        <f t="shared" si="2"/>
        <v>2.1949078138718173E-2</v>
      </c>
      <c r="D116" s="44"/>
    </row>
    <row r="117" spans="1:4" x14ac:dyDescent="0.2">
      <c r="A117" s="2" t="s">
        <v>87</v>
      </c>
      <c r="B117" s="29">
        <v>1</v>
      </c>
      <c r="C117" s="31">
        <f t="shared" si="2"/>
        <v>2.1949078138718173E-2</v>
      </c>
      <c r="D117" s="44"/>
    </row>
    <row r="118" spans="1:4" x14ac:dyDescent="0.2">
      <c r="A118" s="2" t="s">
        <v>93</v>
      </c>
      <c r="B118" s="29">
        <v>1</v>
      </c>
      <c r="C118" s="31">
        <f t="shared" si="2"/>
        <v>2.1949078138718173E-2</v>
      </c>
      <c r="D118" s="44"/>
    </row>
    <row r="119" spans="1:4" x14ac:dyDescent="0.2">
      <c r="A119" s="2" t="s">
        <v>103</v>
      </c>
      <c r="B119" s="29">
        <v>1</v>
      </c>
      <c r="C119" s="31">
        <f t="shared" si="2"/>
        <v>2.1949078138718173E-2</v>
      </c>
      <c r="D119" s="44"/>
    </row>
    <row r="120" spans="1:4" x14ac:dyDescent="0.2">
      <c r="A120" s="2" t="s">
        <v>106</v>
      </c>
      <c r="B120" s="29">
        <v>1</v>
      </c>
      <c r="C120" s="31">
        <f t="shared" si="2"/>
        <v>2.1949078138718173E-2</v>
      </c>
      <c r="D120" s="44"/>
    </row>
    <row r="121" spans="1:4" x14ac:dyDescent="0.2">
      <c r="A121" s="2" t="s">
        <v>165</v>
      </c>
      <c r="B121" s="29">
        <v>1</v>
      </c>
      <c r="C121" s="31">
        <f t="shared" si="2"/>
        <v>2.1949078138718173E-2</v>
      </c>
      <c r="D121" s="44"/>
    </row>
    <row r="122" spans="1:4" x14ac:dyDescent="0.2">
      <c r="A122" s="2" t="s">
        <v>117</v>
      </c>
      <c r="B122" s="29">
        <v>1</v>
      </c>
      <c r="C122" s="31">
        <f t="shared" si="2"/>
        <v>2.1949078138718173E-2</v>
      </c>
      <c r="D122" s="44"/>
    </row>
    <row r="123" spans="1:4" x14ac:dyDescent="0.2">
      <c r="A123" s="2" t="s">
        <v>131</v>
      </c>
      <c r="B123" s="29">
        <v>1</v>
      </c>
      <c r="C123" s="31">
        <f t="shared" si="2"/>
        <v>2.1949078138718173E-2</v>
      </c>
      <c r="D123" s="44"/>
    </row>
    <row r="124" spans="1:4" x14ac:dyDescent="0.2">
      <c r="A124" s="2" t="s">
        <v>135</v>
      </c>
      <c r="B124" s="29">
        <v>1</v>
      </c>
      <c r="C124" s="31">
        <f t="shared" si="2"/>
        <v>2.1949078138718173E-2</v>
      </c>
      <c r="D124" s="44"/>
    </row>
    <row r="125" spans="1:4" x14ac:dyDescent="0.2">
      <c r="A125" s="2"/>
      <c r="B125" s="29"/>
      <c r="C125" s="31"/>
      <c r="D125" s="44"/>
    </row>
    <row r="126" spans="1:4" x14ac:dyDescent="0.2">
      <c r="A126" s="2"/>
      <c r="B126" s="29"/>
      <c r="C126" s="31"/>
      <c r="D126" s="44"/>
    </row>
    <row r="127" spans="1:4" x14ac:dyDescent="0.2">
      <c r="A127" s="2"/>
      <c r="B127" s="29"/>
      <c r="C127" s="31"/>
      <c r="D127" s="44"/>
    </row>
    <row r="128" spans="1:4" x14ac:dyDescent="0.2">
      <c r="A128" s="2"/>
      <c r="B128" s="29"/>
      <c r="C128" s="31"/>
      <c r="D128" s="44"/>
    </row>
    <row r="129" spans="1:4" ht="16.149999999999999" customHeight="1" x14ac:dyDescent="0.25">
      <c r="A129" s="15" t="s">
        <v>46</v>
      </c>
      <c r="B129" s="30">
        <v>4925</v>
      </c>
      <c r="C129" s="31"/>
      <c r="D129" s="44"/>
    </row>
    <row r="130" spans="1:4" ht="16.149999999999999" customHeight="1" x14ac:dyDescent="0.2">
      <c r="A130" s="2" t="s">
        <v>88</v>
      </c>
      <c r="B130" s="29">
        <v>1546</v>
      </c>
      <c r="C130" s="31">
        <f t="shared" ref="C130:C187" si="3">(B130/B$129)*100</f>
        <v>31.390862944162436</v>
      </c>
      <c r="D130" s="44"/>
    </row>
    <row r="131" spans="1:4" ht="16.149999999999999" customHeight="1" x14ac:dyDescent="0.2">
      <c r="A131" s="2" t="s">
        <v>95</v>
      </c>
      <c r="B131" s="29">
        <v>855</v>
      </c>
      <c r="C131" s="31">
        <f t="shared" si="3"/>
        <v>17.36040609137056</v>
      </c>
      <c r="D131" s="44"/>
    </row>
    <row r="132" spans="1:4" ht="16.149999999999999" customHeight="1" x14ac:dyDescent="0.2">
      <c r="A132" s="2" t="s">
        <v>91</v>
      </c>
      <c r="B132" s="29">
        <v>516</v>
      </c>
      <c r="C132" s="31">
        <f t="shared" si="3"/>
        <v>10.477157360406093</v>
      </c>
      <c r="D132" s="44"/>
    </row>
    <row r="133" spans="1:4" ht="16.149999999999999" customHeight="1" x14ac:dyDescent="0.2">
      <c r="A133" s="2" t="s">
        <v>97</v>
      </c>
      <c r="B133" s="29">
        <v>361</v>
      </c>
      <c r="C133" s="31">
        <f t="shared" si="3"/>
        <v>7.3299492385786795</v>
      </c>
      <c r="D133" s="44"/>
    </row>
    <row r="134" spans="1:4" ht="16.149999999999999" customHeight="1" x14ac:dyDescent="0.2">
      <c r="A134" s="2" t="s">
        <v>89</v>
      </c>
      <c r="B134" s="29">
        <v>238</v>
      </c>
      <c r="C134" s="31">
        <f t="shared" si="3"/>
        <v>4.8324873096446703</v>
      </c>
      <c r="D134" s="44"/>
    </row>
    <row r="135" spans="1:4" ht="16.149999999999999" customHeight="1" x14ac:dyDescent="0.2">
      <c r="A135" s="2" t="s">
        <v>94</v>
      </c>
      <c r="B135" s="29">
        <v>225</v>
      </c>
      <c r="C135" s="31">
        <f t="shared" si="3"/>
        <v>4.5685279187817258</v>
      </c>
      <c r="D135" s="44"/>
    </row>
    <row r="136" spans="1:4" ht="16.149999999999999" customHeight="1" x14ac:dyDescent="0.2">
      <c r="A136" s="2" t="s">
        <v>68</v>
      </c>
      <c r="B136" s="29">
        <v>208</v>
      </c>
      <c r="C136" s="31">
        <f t="shared" si="3"/>
        <v>4.2233502538071068</v>
      </c>
      <c r="D136" s="44"/>
    </row>
    <row r="137" spans="1:4" ht="16.149999999999999" customHeight="1" x14ac:dyDescent="0.2">
      <c r="A137" s="2" t="s">
        <v>93</v>
      </c>
      <c r="B137" s="29">
        <v>202</v>
      </c>
      <c r="C137" s="31">
        <f t="shared" si="3"/>
        <v>4.1015228426395938</v>
      </c>
      <c r="D137" s="44"/>
    </row>
    <row r="138" spans="1:4" ht="16.149999999999999" customHeight="1" x14ac:dyDescent="0.2">
      <c r="A138" s="2" t="s">
        <v>98</v>
      </c>
      <c r="B138" s="29">
        <v>141</v>
      </c>
      <c r="C138" s="31">
        <f t="shared" si="3"/>
        <v>2.8629441624365484</v>
      </c>
      <c r="D138" s="44"/>
    </row>
    <row r="139" spans="1:4" ht="16.149999999999999" customHeight="1" x14ac:dyDescent="0.2">
      <c r="A139" s="2" t="s">
        <v>92</v>
      </c>
      <c r="B139" s="29">
        <v>61</v>
      </c>
      <c r="C139" s="31">
        <f t="shared" si="3"/>
        <v>1.2385786802030456</v>
      </c>
      <c r="D139" s="44"/>
    </row>
    <row r="140" spans="1:4" ht="16.149999999999999" customHeight="1" x14ac:dyDescent="0.2">
      <c r="A140" s="2" t="s">
        <v>129</v>
      </c>
      <c r="B140" s="29">
        <v>61</v>
      </c>
      <c r="C140" s="31">
        <f t="shared" si="3"/>
        <v>1.2385786802030456</v>
      </c>
      <c r="D140" s="44"/>
    </row>
    <row r="141" spans="1:4" ht="16.149999999999999" customHeight="1" x14ac:dyDescent="0.2">
      <c r="A141" s="2" t="s">
        <v>114</v>
      </c>
      <c r="B141" s="29">
        <v>53</v>
      </c>
      <c r="C141" s="31">
        <f t="shared" si="3"/>
        <v>1.0761421319796955</v>
      </c>
      <c r="D141" s="44"/>
    </row>
    <row r="142" spans="1:4" ht="16.149999999999999" customHeight="1" x14ac:dyDescent="0.2">
      <c r="A142" s="2" t="s">
        <v>80</v>
      </c>
      <c r="B142" s="29">
        <v>50</v>
      </c>
      <c r="C142" s="31">
        <f t="shared" si="3"/>
        <v>1.015228426395939</v>
      </c>
      <c r="D142" s="44"/>
    </row>
    <row r="143" spans="1:4" ht="16.149999999999999" customHeight="1" x14ac:dyDescent="0.2">
      <c r="A143" s="2" t="s">
        <v>105</v>
      </c>
      <c r="B143" s="29">
        <v>43</v>
      </c>
      <c r="C143" s="31">
        <f t="shared" si="3"/>
        <v>0.87309644670050757</v>
      </c>
      <c r="D143" s="44"/>
    </row>
    <row r="144" spans="1:4" ht="16.149999999999999" customHeight="1" x14ac:dyDescent="0.2">
      <c r="A144" s="2" t="s">
        <v>90</v>
      </c>
      <c r="B144" s="29">
        <v>42</v>
      </c>
      <c r="C144" s="31">
        <f t="shared" si="3"/>
        <v>0.85279187817258872</v>
      </c>
      <c r="D144" s="44"/>
    </row>
    <row r="145" spans="1:4" ht="16.149999999999999" customHeight="1" x14ac:dyDescent="0.2">
      <c r="A145" s="2" t="s">
        <v>119</v>
      </c>
      <c r="B145" s="29">
        <v>41</v>
      </c>
      <c r="C145" s="31">
        <f t="shared" si="3"/>
        <v>0.8324873096446701</v>
      </c>
      <c r="D145" s="44"/>
    </row>
    <row r="146" spans="1:4" ht="16.149999999999999" customHeight="1" x14ac:dyDescent="0.2">
      <c r="A146" s="2" t="s">
        <v>61</v>
      </c>
      <c r="B146" s="29">
        <v>36</v>
      </c>
      <c r="C146" s="31">
        <f t="shared" si="3"/>
        <v>0.73096446700507611</v>
      </c>
      <c r="D146" s="44"/>
    </row>
    <row r="147" spans="1:4" ht="16.149999999999999" customHeight="1" x14ac:dyDescent="0.2">
      <c r="A147" s="2" t="s">
        <v>63</v>
      </c>
      <c r="B147" s="29">
        <v>31</v>
      </c>
      <c r="C147" s="31">
        <f t="shared" si="3"/>
        <v>0.62944162436548223</v>
      </c>
      <c r="D147" s="44"/>
    </row>
    <row r="148" spans="1:4" ht="16.149999999999999" customHeight="1" x14ac:dyDescent="0.2">
      <c r="A148" s="2" t="s">
        <v>102</v>
      </c>
      <c r="B148" s="29">
        <v>27</v>
      </c>
      <c r="C148" s="31">
        <f t="shared" si="3"/>
        <v>0.5482233502538072</v>
      </c>
      <c r="D148" s="44"/>
    </row>
    <row r="149" spans="1:4" ht="16.149999999999999" customHeight="1" x14ac:dyDescent="0.2">
      <c r="A149" s="2" t="s">
        <v>87</v>
      </c>
      <c r="B149" s="29">
        <v>24</v>
      </c>
      <c r="C149" s="31">
        <f t="shared" si="3"/>
        <v>0.48730964467005078</v>
      </c>
      <c r="D149" s="44"/>
    </row>
    <row r="150" spans="1:4" ht="16.149999999999999" customHeight="1" x14ac:dyDescent="0.2">
      <c r="A150" s="2" t="s">
        <v>79</v>
      </c>
      <c r="B150" s="29">
        <v>21</v>
      </c>
      <c r="C150" s="31">
        <f t="shared" si="3"/>
        <v>0.42639593908629436</v>
      </c>
      <c r="D150" s="44"/>
    </row>
    <row r="151" spans="1:4" ht="16.149999999999999" customHeight="1" x14ac:dyDescent="0.2">
      <c r="A151" s="2" t="s">
        <v>83</v>
      </c>
      <c r="B151" s="29">
        <v>13</v>
      </c>
      <c r="C151" s="31">
        <f t="shared" si="3"/>
        <v>0.26395939086294418</v>
      </c>
      <c r="D151" s="44"/>
    </row>
    <row r="152" spans="1:4" ht="16.149999999999999" customHeight="1" x14ac:dyDescent="0.2">
      <c r="A152" s="2" t="s">
        <v>103</v>
      </c>
      <c r="B152" s="29">
        <v>12</v>
      </c>
      <c r="C152" s="31">
        <f t="shared" si="3"/>
        <v>0.24365482233502539</v>
      </c>
      <c r="D152" s="44"/>
    </row>
    <row r="153" spans="1:4" ht="16.149999999999999" customHeight="1" x14ac:dyDescent="0.2">
      <c r="A153" s="2" t="s">
        <v>160</v>
      </c>
      <c r="B153" s="29">
        <v>11</v>
      </c>
      <c r="C153" s="31">
        <f t="shared" si="3"/>
        <v>0.2233502538071066</v>
      </c>
      <c r="D153" s="44"/>
    </row>
    <row r="154" spans="1:4" ht="16.149999999999999" customHeight="1" x14ac:dyDescent="0.2">
      <c r="A154" s="2" t="s">
        <v>109</v>
      </c>
      <c r="B154" s="29">
        <v>9</v>
      </c>
      <c r="C154" s="31">
        <f t="shared" si="3"/>
        <v>0.18274111675126903</v>
      </c>
      <c r="D154" s="44"/>
    </row>
    <row r="155" spans="1:4" ht="16.149999999999999" customHeight="1" x14ac:dyDescent="0.2">
      <c r="A155" s="2" t="s">
        <v>108</v>
      </c>
      <c r="B155" s="29">
        <v>7</v>
      </c>
      <c r="C155" s="31">
        <f t="shared" si="3"/>
        <v>0.14213197969543148</v>
      </c>
      <c r="D155" s="44"/>
    </row>
    <row r="156" spans="1:4" ht="16.149999999999999" customHeight="1" x14ac:dyDescent="0.2">
      <c r="A156" s="2" t="s">
        <v>122</v>
      </c>
      <c r="B156" s="29">
        <v>7</v>
      </c>
      <c r="C156" s="31">
        <f t="shared" si="3"/>
        <v>0.14213197969543148</v>
      </c>
      <c r="D156" s="44"/>
    </row>
    <row r="157" spans="1:4" ht="16.149999999999999" customHeight="1" x14ac:dyDescent="0.2">
      <c r="A157" s="2" t="s">
        <v>112</v>
      </c>
      <c r="B157" s="29">
        <v>6</v>
      </c>
      <c r="C157" s="31">
        <f t="shared" si="3"/>
        <v>0.12182741116751269</v>
      </c>
      <c r="D157" s="44"/>
    </row>
    <row r="158" spans="1:4" ht="16.149999999999999" customHeight="1" x14ac:dyDescent="0.2">
      <c r="A158" s="2" t="s">
        <v>127</v>
      </c>
      <c r="B158" s="29">
        <v>6</v>
      </c>
      <c r="C158" s="31">
        <f t="shared" si="3"/>
        <v>0.12182741116751269</v>
      </c>
      <c r="D158" s="44"/>
    </row>
    <row r="159" spans="1:4" ht="16.149999999999999" customHeight="1" x14ac:dyDescent="0.2">
      <c r="A159" s="2" t="s">
        <v>76</v>
      </c>
      <c r="B159" s="29">
        <v>5</v>
      </c>
      <c r="C159" s="31">
        <f t="shared" si="3"/>
        <v>0.10152284263959391</v>
      </c>
      <c r="D159" s="44"/>
    </row>
    <row r="160" spans="1:4" ht="16.149999999999999" customHeight="1" x14ac:dyDescent="0.2">
      <c r="A160" s="2" t="s">
        <v>99</v>
      </c>
      <c r="B160" s="29">
        <v>5</v>
      </c>
      <c r="C160" s="31">
        <f t="shared" si="3"/>
        <v>0.10152284263959391</v>
      </c>
      <c r="D160" s="44"/>
    </row>
    <row r="161" spans="1:4" ht="16.149999999999999" customHeight="1" x14ac:dyDescent="0.2">
      <c r="A161" s="2" t="s">
        <v>115</v>
      </c>
      <c r="B161" s="29">
        <v>5</v>
      </c>
      <c r="C161" s="31">
        <f t="shared" si="3"/>
        <v>0.10152284263959391</v>
      </c>
      <c r="D161" s="44"/>
    </row>
    <row r="162" spans="1:4" ht="16.149999999999999" customHeight="1" x14ac:dyDescent="0.2">
      <c r="A162" s="2" t="s">
        <v>133</v>
      </c>
      <c r="B162" s="29">
        <v>5</v>
      </c>
      <c r="C162" s="31">
        <f t="shared" si="3"/>
        <v>0.10152284263959391</v>
      </c>
      <c r="D162" s="44"/>
    </row>
    <row r="163" spans="1:4" ht="16.149999999999999" customHeight="1" x14ac:dyDescent="0.2">
      <c r="A163" s="2" t="s">
        <v>75</v>
      </c>
      <c r="B163" s="29">
        <v>4</v>
      </c>
      <c r="C163" s="31">
        <f t="shared" si="3"/>
        <v>8.1218274111675121E-2</v>
      </c>
      <c r="D163" s="44"/>
    </row>
    <row r="164" spans="1:4" ht="16.149999999999999" customHeight="1" x14ac:dyDescent="0.2">
      <c r="A164" s="2" t="s">
        <v>84</v>
      </c>
      <c r="B164" s="29">
        <v>4</v>
      </c>
      <c r="C164" s="31">
        <f t="shared" si="3"/>
        <v>8.1218274111675121E-2</v>
      </c>
      <c r="D164" s="44"/>
    </row>
    <row r="165" spans="1:4" ht="16.149999999999999" customHeight="1" x14ac:dyDescent="0.2">
      <c r="A165" s="2" t="s">
        <v>113</v>
      </c>
      <c r="B165" s="29">
        <v>4</v>
      </c>
      <c r="C165" s="31">
        <f t="shared" si="3"/>
        <v>8.1218274111675121E-2</v>
      </c>
      <c r="D165" s="44"/>
    </row>
    <row r="166" spans="1:4" ht="16.149999999999999" customHeight="1" x14ac:dyDescent="0.2">
      <c r="A166" s="2" t="s">
        <v>123</v>
      </c>
      <c r="B166" s="29">
        <v>4</v>
      </c>
      <c r="C166" s="31">
        <f t="shared" si="3"/>
        <v>8.1218274111675121E-2</v>
      </c>
      <c r="D166" s="44"/>
    </row>
    <row r="167" spans="1:4" ht="16.149999999999999" customHeight="1" x14ac:dyDescent="0.2">
      <c r="A167" s="2" t="s">
        <v>64</v>
      </c>
      <c r="B167" s="29">
        <v>3</v>
      </c>
      <c r="C167" s="31">
        <f t="shared" si="3"/>
        <v>6.0913705583756347E-2</v>
      </c>
      <c r="D167" s="44"/>
    </row>
    <row r="168" spans="1:4" ht="16.149999999999999" customHeight="1" x14ac:dyDescent="0.2">
      <c r="A168" s="2" t="s">
        <v>70</v>
      </c>
      <c r="B168" s="29">
        <v>3</v>
      </c>
      <c r="C168" s="31">
        <f t="shared" si="3"/>
        <v>6.0913705583756347E-2</v>
      </c>
      <c r="D168" s="44"/>
    </row>
    <row r="169" spans="1:4" ht="16.149999999999999" customHeight="1" x14ac:dyDescent="0.2">
      <c r="A169" s="2" t="s">
        <v>73</v>
      </c>
      <c r="B169" s="29">
        <v>3</v>
      </c>
      <c r="C169" s="31">
        <f t="shared" si="3"/>
        <v>6.0913705583756347E-2</v>
      </c>
      <c r="D169" s="44"/>
    </row>
    <row r="170" spans="1:4" ht="16.149999999999999" customHeight="1" x14ac:dyDescent="0.2">
      <c r="A170" s="2" t="s">
        <v>121</v>
      </c>
      <c r="B170" s="29">
        <v>3</v>
      </c>
      <c r="C170" s="31">
        <f t="shared" si="3"/>
        <v>6.0913705583756347E-2</v>
      </c>
      <c r="D170" s="44"/>
    </row>
    <row r="171" spans="1:4" ht="16.149999999999999" customHeight="1" x14ac:dyDescent="0.2">
      <c r="A171" s="2" t="s">
        <v>132</v>
      </c>
      <c r="B171" s="29">
        <v>3</v>
      </c>
      <c r="C171" s="31">
        <f t="shared" si="3"/>
        <v>6.0913705583756347E-2</v>
      </c>
      <c r="D171" s="44"/>
    </row>
    <row r="172" spans="1:4" ht="16.149999999999999" customHeight="1" x14ac:dyDescent="0.2">
      <c r="A172" s="2" t="s">
        <v>67</v>
      </c>
      <c r="B172" s="29">
        <v>2</v>
      </c>
      <c r="C172" s="31">
        <f t="shared" si="3"/>
        <v>4.060913705583756E-2</v>
      </c>
      <c r="D172" s="44"/>
    </row>
    <row r="173" spans="1:4" ht="16.149999999999999" customHeight="1" x14ac:dyDescent="0.2">
      <c r="A173" s="2" t="s">
        <v>77</v>
      </c>
      <c r="B173" s="29">
        <v>2</v>
      </c>
      <c r="C173" s="31">
        <f t="shared" si="3"/>
        <v>4.060913705583756E-2</v>
      </c>
      <c r="D173" s="44"/>
    </row>
    <row r="174" spans="1:4" ht="16.149999999999999" customHeight="1" x14ac:dyDescent="0.2">
      <c r="A174" s="2" t="s">
        <v>107</v>
      </c>
      <c r="B174" s="29">
        <v>2</v>
      </c>
      <c r="C174" s="31">
        <f t="shared" si="3"/>
        <v>4.060913705583756E-2</v>
      </c>
      <c r="D174" s="44"/>
    </row>
    <row r="175" spans="1:4" ht="16.149999999999999" customHeight="1" x14ac:dyDescent="0.2">
      <c r="A175" s="2" t="s">
        <v>126</v>
      </c>
      <c r="B175" s="29">
        <v>2</v>
      </c>
      <c r="C175" s="31">
        <f t="shared" si="3"/>
        <v>4.060913705583756E-2</v>
      </c>
      <c r="D175" s="44"/>
    </row>
    <row r="176" spans="1:4" ht="16.149999999999999" customHeight="1" x14ac:dyDescent="0.2">
      <c r="A176" s="2" t="s">
        <v>128</v>
      </c>
      <c r="B176" s="29">
        <v>2</v>
      </c>
      <c r="C176" s="31">
        <f t="shared" si="3"/>
        <v>4.060913705583756E-2</v>
      </c>
      <c r="D176" s="44"/>
    </row>
    <row r="177" spans="1:4" ht="16.149999999999999" customHeight="1" x14ac:dyDescent="0.2">
      <c r="A177" s="2" t="s">
        <v>66</v>
      </c>
      <c r="B177" s="29">
        <v>1</v>
      </c>
      <c r="C177" s="31">
        <f t="shared" si="3"/>
        <v>2.030456852791878E-2</v>
      </c>
      <c r="D177" s="44"/>
    </row>
    <row r="178" spans="1:4" ht="16.149999999999999" customHeight="1" x14ac:dyDescent="0.2">
      <c r="A178" s="2" t="s">
        <v>74</v>
      </c>
      <c r="B178" s="29">
        <v>1</v>
      </c>
      <c r="C178" s="31">
        <f t="shared" si="3"/>
        <v>2.030456852791878E-2</v>
      </c>
      <c r="D178" s="44"/>
    </row>
    <row r="179" spans="1:4" ht="16.149999999999999" customHeight="1" x14ac:dyDescent="0.2">
      <c r="A179" s="2" t="s">
        <v>78</v>
      </c>
      <c r="B179" s="29">
        <v>1</v>
      </c>
      <c r="C179" s="31">
        <f t="shared" si="3"/>
        <v>2.030456852791878E-2</v>
      </c>
      <c r="D179" s="44"/>
    </row>
    <row r="180" spans="1:4" ht="16.149999999999999" customHeight="1" x14ac:dyDescent="0.2">
      <c r="A180" s="2" t="s">
        <v>161</v>
      </c>
      <c r="B180" s="29">
        <v>1</v>
      </c>
      <c r="C180" s="31">
        <f t="shared" si="3"/>
        <v>2.030456852791878E-2</v>
      </c>
      <c r="D180" s="44"/>
    </row>
    <row r="181" spans="1:4" ht="16.149999999999999" customHeight="1" x14ac:dyDescent="0.2">
      <c r="A181" s="2" t="s">
        <v>82</v>
      </c>
      <c r="B181" s="29">
        <v>1</v>
      </c>
      <c r="C181" s="31">
        <f t="shared" si="3"/>
        <v>2.030456852791878E-2</v>
      </c>
      <c r="D181" s="44"/>
    </row>
    <row r="182" spans="1:4" ht="16.149999999999999" customHeight="1" x14ac:dyDescent="0.2">
      <c r="A182" s="2" t="s">
        <v>164</v>
      </c>
      <c r="B182" s="29">
        <v>1</v>
      </c>
      <c r="C182" s="31">
        <f t="shared" si="3"/>
        <v>2.030456852791878E-2</v>
      </c>
      <c r="D182" s="44"/>
    </row>
    <row r="183" spans="1:4" ht="16.149999999999999" customHeight="1" x14ac:dyDescent="0.2">
      <c r="A183" s="2" t="s">
        <v>100</v>
      </c>
      <c r="B183" s="29">
        <v>1</v>
      </c>
      <c r="C183" s="31">
        <f t="shared" si="3"/>
        <v>2.030456852791878E-2</v>
      </c>
      <c r="D183" s="44"/>
    </row>
    <row r="184" spans="1:4" ht="16.149999999999999" customHeight="1" x14ac:dyDescent="0.2">
      <c r="A184" s="2" t="s">
        <v>116</v>
      </c>
      <c r="B184" s="29">
        <v>1</v>
      </c>
      <c r="C184" s="31">
        <f t="shared" si="3"/>
        <v>2.030456852791878E-2</v>
      </c>
      <c r="D184" s="44"/>
    </row>
    <row r="185" spans="1:4" ht="16.149999999999999" customHeight="1" x14ac:dyDescent="0.2">
      <c r="A185" s="2" t="s">
        <v>117</v>
      </c>
      <c r="B185" s="29">
        <v>1</v>
      </c>
      <c r="C185" s="31">
        <f t="shared" si="3"/>
        <v>2.030456852791878E-2</v>
      </c>
      <c r="D185" s="44"/>
    </row>
    <row r="186" spans="1:4" ht="16.149999999999999" customHeight="1" x14ac:dyDescent="0.2">
      <c r="A186" s="2" t="s">
        <v>118</v>
      </c>
      <c r="B186" s="29">
        <v>1</v>
      </c>
      <c r="C186" s="31">
        <f t="shared" si="3"/>
        <v>2.030456852791878E-2</v>
      </c>
      <c r="D186" s="44"/>
    </row>
    <row r="187" spans="1:4" ht="16.149999999999999" customHeight="1" x14ac:dyDescent="0.2">
      <c r="A187" s="2" t="s">
        <v>130</v>
      </c>
      <c r="B187" s="29">
        <v>1</v>
      </c>
      <c r="C187" s="31">
        <f t="shared" si="3"/>
        <v>2.030456852791878E-2</v>
      </c>
      <c r="D187" s="44"/>
    </row>
    <row r="188" spans="1:4" ht="16.149999999999999" customHeight="1" x14ac:dyDescent="0.2">
      <c r="A188" s="2"/>
      <c r="B188" s="29"/>
      <c r="C188" s="31"/>
      <c r="D188" s="44"/>
    </row>
    <row r="189" spans="1:4" ht="16.149999999999999" customHeight="1" x14ac:dyDescent="0.2">
      <c r="A189" s="2"/>
      <c r="B189" s="29"/>
      <c r="C189" s="31"/>
      <c r="D189" s="44"/>
    </row>
    <row r="190" spans="1:4" ht="15.75" x14ac:dyDescent="0.25">
      <c r="A190" s="15" t="s">
        <v>55</v>
      </c>
      <c r="B190" s="30">
        <v>2172</v>
      </c>
      <c r="C190" s="31"/>
      <c r="D190" s="44"/>
    </row>
    <row r="191" spans="1:4" x14ac:dyDescent="0.2">
      <c r="A191" s="2" t="s">
        <v>123</v>
      </c>
      <c r="B191" s="29">
        <v>563</v>
      </c>
      <c r="C191" s="31">
        <f t="shared" ref="C191:C225" si="4">(B191/B$190)*100</f>
        <v>25.920810313075503</v>
      </c>
      <c r="D191" s="44"/>
    </row>
    <row r="192" spans="1:4" x14ac:dyDescent="0.2">
      <c r="A192" s="2" t="s">
        <v>128</v>
      </c>
      <c r="B192" s="29">
        <v>465</v>
      </c>
      <c r="C192" s="31">
        <f t="shared" si="4"/>
        <v>21.408839779005525</v>
      </c>
      <c r="D192" s="44"/>
    </row>
    <row r="193" spans="1:4" x14ac:dyDescent="0.2">
      <c r="A193" s="2" t="s">
        <v>129</v>
      </c>
      <c r="B193" s="29">
        <v>336</v>
      </c>
      <c r="C193" s="31">
        <f t="shared" si="4"/>
        <v>15.469613259668508</v>
      </c>
      <c r="D193" s="44"/>
    </row>
    <row r="194" spans="1:4" x14ac:dyDescent="0.2">
      <c r="A194" s="2" t="s">
        <v>122</v>
      </c>
      <c r="B194" s="29">
        <v>262</v>
      </c>
      <c r="C194" s="31">
        <f t="shared" si="4"/>
        <v>12.062615101289135</v>
      </c>
      <c r="D194" s="44"/>
    </row>
    <row r="195" spans="1:4" x14ac:dyDescent="0.2">
      <c r="A195" s="2" t="s">
        <v>126</v>
      </c>
      <c r="B195" s="29">
        <v>210</v>
      </c>
      <c r="C195" s="31">
        <f t="shared" si="4"/>
        <v>9.6685082872928181</v>
      </c>
      <c r="D195" s="44"/>
    </row>
    <row r="196" spans="1:4" x14ac:dyDescent="0.2">
      <c r="A196" s="2" t="s">
        <v>127</v>
      </c>
      <c r="B196" s="29">
        <v>103</v>
      </c>
      <c r="C196" s="31">
        <f t="shared" si="4"/>
        <v>4.7421731123388575</v>
      </c>
      <c r="D196" s="44"/>
    </row>
    <row r="197" spans="1:4" x14ac:dyDescent="0.2">
      <c r="A197" s="2" t="s">
        <v>80</v>
      </c>
      <c r="B197" s="29">
        <v>34</v>
      </c>
      <c r="C197" s="31">
        <f t="shared" si="4"/>
        <v>1.5653775322283612</v>
      </c>
      <c r="D197" s="44"/>
    </row>
    <row r="198" spans="1:4" x14ac:dyDescent="0.2">
      <c r="A198" s="2" t="s">
        <v>97</v>
      </c>
      <c r="B198" s="29">
        <v>33</v>
      </c>
      <c r="C198" s="31">
        <f t="shared" si="4"/>
        <v>1.5193370165745856</v>
      </c>
      <c r="D198" s="44"/>
    </row>
    <row r="199" spans="1:4" x14ac:dyDescent="0.2">
      <c r="A199" s="2" t="s">
        <v>68</v>
      </c>
      <c r="B199" s="29">
        <v>29</v>
      </c>
      <c r="C199" s="31">
        <f t="shared" si="4"/>
        <v>1.3351749539594844</v>
      </c>
      <c r="D199" s="44"/>
    </row>
    <row r="200" spans="1:4" x14ac:dyDescent="0.2">
      <c r="A200" s="2" t="s">
        <v>95</v>
      </c>
      <c r="B200" s="29">
        <v>19</v>
      </c>
      <c r="C200" s="31">
        <f t="shared" si="4"/>
        <v>0.87476979742173111</v>
      </c>
      <c r="D200" s="44"/>
    </row>
    <row r="201" spans="1:4" x14ac:dyDescent="0.2">
      <c r="A201" s="2" t="s">
        <v>124</v>
      </c>
      <c r="B201" s="29">
        <v>18</v>
      </c>
      <c r="C201" s="31">
        <f t="shared" si="4"/>
        <v>0.82872928176795579</v>
      </c>
      <c r="D201" s="44"/>
    </row>
    <row r="202" spans="1:4" x14ac:dyDescent="0.2">
      <c r="A202" s="2" t="s">
        <v>125</v>
      </c>
      <c r="B202" s="29">
        <v>18</v>
      </c>
      <c r="C202" s="31">
        <f t="shared" si="4"/>
        <v>0.82872928176795579</v>
      </c>
      <c r="D202" s="44"/>
    </row>
    <row r="203" spans="1:4" x14ac:dyDescent="0.2">
      <c r="A203" s="2" t="s">
        <v>160</v>
      </c>
      <c r="B203" s="29">
        <v>16</v>
      </c>
      <c r="C203" s="31">
        <f t="shared" si="4"/>
        <v>0.73664825046040516</v>
      </c>
      <c r="D203" s="44"/>
    </row>
    <row r="204" spans="1:4" x14ac:dyDescent="0.2">
      <c r="A204" s="2" t="s">
        <v>119</v>
      </c>
      <c r="B204" s="29">
        <v>14</v>
      </c>
      <c r="C204" s="31">
        <f t="shared" si="4"/>
        <v>0.64456721915285453</v>
      </c>
      <c r="D204" s="44"/>
    </row>
    <row r="205" spans="1:4" x14ac:dyDescent="0.2">
      <c r="A205" s="2" t="s">
        <v>112</v>
      </c>
      <c r="B205" s="29">
        <v>10</v>
      </c>
      <c r="C205" s="31">
        <f t="shared" si="4"/>
        <v>0.46040515653775327</v>
      </c>
      <c r="D205" s="44"/>
    </row>
    <row r="206" spans="1:4" x14ac:dyDescent="0.2">
      <c r="A206" s="2" t="s">
        <v>91</v>
      </c>
      <c r="B206" s="29">
        <v>9</v>
      </c>
      <c r="C206" s="31">
        <f t="shared" si="4"/>
        <v>0.4143646408839779</v>
      </c>
      <c r="D206" s="44"/>
    </row>
    <row r="207" spans="1:4" x14ac:dyDescent="0.2">
      <c r="A207" s="2" t="s">
        <v>88</v>
      </c>
      <c r="B207" s="29">
        <v>5</v>
      </c>
      <c r="C207" s="31">
        <f t="shared" si="4"/>
        <v>0.23020257826887663</v>
      </c>
      <c r="D207" s="44"/>
    </row>
    <row r="208" spans="1:4" x14ac:dyDescent="0.2">
      <c r="A208" s="2" t="s">
        <v>114</v>
      </c>
      <c r="B208" s="29">
        <v>4</v>
      </c>
      <c r="C208" s="31">
        <f t="shared" si="4"/>
        <v>0.18416206261510129</v>
      </c>
      <c r="D208" s="44"/>
    </row>
    <row r="209" spans="1:4" x14ac:dyDescent="0.2">
      <c r="A209" s="2" t="s">
        <v>61</v>
      </c>
      <c r="B209" s="29">
        <v>3</v>
      </c>
      <c r="C209" s="31">
        <f t="shared" si="4"/>
        <v>0.13812154696132595</v>
      </c>
      <c r="D209" s="44"/>
    </row>
    <row r="210" spans="1:4" x14ac:dyDescent="0.2">
      <c r="A210" s="2" t="s">
        <v>62</v>
      </c>
      <c r="B210" s="29">
        <v>2</v>
      </c>
      <c r="C210" s="31">
        <f t="shared" si="4"/>
        <v>9.2081031307550645E-2</v>
      </c>
      <c r="D210" s="44"/>
    </row>
    <row r="211" spans="1:4" x14ac:dyDescent="0.2">
      <c r="A211" s="2" t="s">
        <v>93</v>
      </c>
      <c r="B211" s="29">
        <v>2</v>
      </c>
      <c r="C211" s="31">
        <f t="shared" si="4"/>
        <v>9.2081031307550645E-2</v>
      </c>
      <c r="D211" s="44"/>
    </row>
    <row r="212" spans="1:4" x14ac:dyDescent="0.2">
      <c r="A212" s="2" t="s">
        <v>99</v>
      </c>
      <c r="B212" s="29">
        <v>2</v>
      </c>
      <c r="C212" s="31">
        <f t="shared" si="4"/>
        <v>9.2081031307550645E-2</v>
      </c>
      <c r="D212" s="44"/>
    </row>
    <row r="213" spans="1:4" x14ac:dyDescent="0.2">
      <c r="A213" s="2" t="s">
        <v>111</v>
      </c>
      <c r="B213" s="29">
        <v>2</v>
      </c>
      <c r="C213" s="31">
        <f t="shared" si="4"/>
        <v>9.2081031307550645E-2</v>
      </c>
      <c r="D213" s="44"/>
    </row>
    <row r="214" spans="1:4" x14ac:dyDescent="0.2">
      <c r="A214" s="2" t="s">
        <v>137</v>
      </c>
      <c r="B214" s="29">
        <v>2</v>
      </c>
      <c r="C214" s="31">
        <f t="shared" si="4"/>
        <v>9.2081031307550645E-2</v>
      </c>
      <c r="D214" s="44"/>
    </row>
    <row r="215" spans="1:4" x14ac:dyDescent="0.2">
      <c r="A215" s="2" t="s">
        <v>60</v>
      </c>
      <c r="B215" s="29">
        <v>1</v>
      </c>
      <c r="C215" s="31">
        <f t="shared" si="4"/>
        <v>4.6040515653775323E-2</v>
      </c>
      <c r="D215" s="44"/>
    </row>
    <row r="216" spans="1:4" x14ac:dyDescent="0.2">
      <c r="A216" s="2" t="s">
        <v>64</v>
      </c>
      <c r="B216" s="29">
        <v>1</v>
      </c>
      <c r="C216" s="31">
        <f t="shared" si="4"/>
        <v>4.6040515653775323E-2</v>
      </c>
      <c r="D216" s="44"/>
    </row>
    <row r="217" spans="1:4" x14ac:dyDescent="0.2">
      <c r="A217" s="2" t="s">
        <v>65</v>
      </c>
      <c r="B217" s="29">
        <v>1</v>
      </c>
      <c r="C217" s="31">
        <f t="shared" si="4"/>
        <v>4.6040515653775323E-2</v>
      </c>
      <c r="D217" s="44"/>
    </row>
    <row r="218" spans="1:4" x14ac:dyDescent="0.2">
      <c r="A218" s="2" t="s">
        <v>70</v>
      </c>
      <c r="B218" s="29">
        <v>1</v>
      </c>
      <c r="C218" s="31">
        <f t="shared" si="4"/>
        <v>4.6040515653775323E-2</v>
      </c>
      <c r="D218" s="44"/>
    </row>
    <row r="219" spans="1:4" x14ac:dyDescent="0.2">
      <c r="A219" s="2" t="s">
        <v>73</v>
      </c>
      <c r="B219" s="29">
        <v>1</v>
      </c>
      <c r="C219" s="31">
        <f t="shared" si="4"/>
        <v>4.6040515653775323E-2</v>
      </c>
      <c r="D219" s="44"/>
    </row>
    <row r="220" spans="1:4" x14ac:dyDescent="0.2">
      <c r="A220" s="2" t="s">
        <v>74</v>
      </c>
      <c r="B220" s="29">
        <v>1</v>
      </c>
      <c r="C220" s="31">
        <f t="shared" si="4"/>
        <v>4.6040515653775323E-2</v>
      </c>
      <c r="D220" s="44"/>
    </row>
    <row r="221" spans="1:4" x14ac:dyDescent="0.2">
      <c r="A221" s="2" t="s">
        <v>78</v>
      </c>
      <c r="B221" s="29">
        <v>1</v>
      </c>
      <c r="C221" s="31">
        <f t="shared" si="4"/>
        <v>4.6040515653775323E-2</v>
      </c>
      <c r="D221" s="44"/>
    </row>
    <row r="222" spans="1:4" x14ac:dyDescent="0.2">
      <c r="A222" s="2" t="s">
        <v>108</v>
      </c>
      <c r="B222" s="29">
        <v>1</v>
      </c>
      <c r="C222" s="31">
        <f t="shared" si="4"/>
        <v>4.6040515653775323E-2</v>
      </c>
      <c r="D222" s="44"/>
    </row>
    <row r="223" spans="1:4" x14ac:dyDescent="0.2">
      <c r="A223" s="2" t="s">
        <v>109</v>
      </c>
      <c r="B223" s="29">
        <v>1</v>
      </c>
      <c r="C223" s="31">
        <f t="shared" si="4"/>
        <v>4.6040515653775323E-2</v>
      </c>
      <c r="D223" s="44"/>
    </row>
    <row r="224" spans="1:4" x14ac:dyDescent="0.2">
      <c r="A224" s="2" t="s">
        <v>115</v>
      </c>
      <c r="B224" s="29">
        <v>1</v>
      </c>
      <c r="C224" s="31">
        <f t="shared" si="4"/>
        <v>4.6040515653775323E-2</v>
      </c>
      <c r="D224" s="44"/>
    </row>
    <row r="225" spans="1:4" x14ac:dyDescent="0.2">
      <c r="A225" s="2" t="s">
        <v>121</v>
      </c>
      <c r="B225" s="29">
        <v>1</v>
      </c>
      <c r="C225" s="31">
        <f t="shared" si="4"/>
        <v>4.6040515653775323E-2</v>
      </c>
      <c r="D225" s="44"/>
    </row>
    <row r="226" spans="1:4" x14ac:dyDescent="0.2">
      <c r="A226" s="2"/>
      <c r="B226" s="29"/>
      <c r="C226" s="31"/>
      <c r="D226" s="44"/>
    </row>
    <row r="227" spans="1:4" x14ac:dyDescent="0.2">
      <c r="A227" s="2"/>
      <c r="B227" s="29"/>
      <c r="C227" s="31"/>
      <c r="D227" s="44"/>
    </row>
    <row r="228" spans="1:4" x14ac:dyDescent="0.2">
      <c r="A228" s="2"/>
      <c r="B228" s="29"/>
      <c r="C228" s="31"/>
      <c r="D228" s="44"/>
    </row>
    <row r="229" spans="1:4" x14ac:dyDescent="0.2">
      <c r="A229" s="2"/>
      <c r="B229" s="29"/>
      <c r="C229" s="31"/>
      <c r="D229" s="44"/>
    </row>
    <row r="230" spans="1:4" x14ac:dyDescent="0.2">
      <c r="A230" s="2"/>
      <c r="B230" s="29"/>
      <c r="C230" s="31"/>
      <c r="D230" s="44"/>
    </row>
    <row r="231" spans="1:4" ht="15.75" x14ac:dyDescent="0.25">
      <c r="A231" s="15" t="s">
        <v>54</v>
      </c>
      <c r="B231" s="30">
        <v>3612</v>
      </c>
      <c r="C231" s="31"/>
      <c r="D231" s="44"/>
    </row>
    <row r="232" spans="1:4" x14ac:dyDescent="0.2">
      <c r="A232" s="2" t="s">
        <v>119</v>
      </c>
      <c r="B232" s="29">
        <v>2542</v>
      </c>
      <c r="C232" s="31">
        <f t="shared" ref="C232:C263" si="5">(B232/B$231)*100</f>
        <v>70.376522702104097</v>
      </c>
      <c r="D232" s="44"/>
    </row>
    <row r="233" spans="1:4" x14ac:dyDescent="0.2">
      <c r="A233" s="2" t="s">
        <v>80</v>
      </c>
      <c r="B233" s="29">
        <v>141</v>
      </c>
      <c r="C233" s="31">
        <f t="shared" si="5"/>
        <v>3.9036544850498336</v>
      </c>
      <c r="D233" s="44"/>
    </row>
    <row r="234" spans="1:4" x14ac:dyDescent="0.2">
      <c r="A234" s="2" t="s">
        <v>118</v>
      </c>
      <c r="B234" s="29">
        <v>140</v>
      </c>
      <c r="C234" s="31">
        <f t="shared" si="5"/>
        <v>3.8759689922480618</v>
      </c>
      <c r="D234" s="44"/>
    </row>
    <row r="235" spans="1:4" x14ac:dyDescent="0.2">
      <c r="A235" s="2" t="s">
        <v>160</v>
      </c>
      <c r="B235" s="29">
        <v>135</v>
      </c>
      <c r="C235" s="31">
        <f t="shared" si="5"/>
        <v>3.7375415282392028</v>
      </c>
      <c r="D235" s="44"/>
    </row>
    <row r="236" spans="1:4" x14ac:dyDescent="0.2">
      <c r="A236" s="2" t="s">
        <v>68</v>
      </c>
      <c r="B236" s="29">
        <v>94</v>
      </c>
      <c r="C236" s="31">
        <f t="shared" si="5"/>
        <v>2.6024363233665562</v>
      </c>
      <c r="D236" s="44"/>
    </row>
    <row r="237" spans="1:4" x14ac:dyDescent="0.2">
      <c r="A237" s="2" t="s">
        <v>117</v>
      </c>
      <c r="B237" s="29">
        <v>63</v>
      </c>
      <c r="C237" s="31">
        <f t="shared" si="5"/>
        <v>1.7441860465116279</v>
      </c>
      <c r="D237" s="44"/>
    </row>
    <row r="238" spans="1:4" x14ac:dyDescent="0.2">
      <c r="A238" s="2" t="s">
        <v>97</v>
      </c>
      <c r="B238" s="29">
        <v>52</v>
      </c>
      <c r="C238" s="31">
        <f t="shared" si="5"/>
        <v>1.4396456256921373</v>
      </c>
      <c r="D238" s="44"/>
    </row>
    <row r="239" spans="1:4" x14ac:dyDescent="0.2">
      <c r="A239" s="2" t="s">
        <v>108</v>
      </c>
      <c r="B239" s="29">
        <v>41</v>
      </c>
      <c r="C239" s="31">
        <f t="shared" si="5"/>
        <v>1.1351052048726467</v>
      </c>
      <c r="D239" s="44"/>
    </row>
    <row r="240" spans="1:4" x14ac:dyDescent="0.2">
      <c r="A240" s="2" t="s">
        <v>121</v>
      </c>
      <c r="B240" s="29">
        <v>31</v>
      </c>
      <c r="C240" s="31">
        <f t="shared" si="5"/>
        <v>0.85825027685492805</v>
      </c>
      <c r="D240" s="44"/>
    </row>
    <row r="241" spans="1:4" x14ac:dyDescent="0.2">
      <c r="A241" s="2" t="s">
        <v>95</v>
      </c>
      <c r="B241" s="29">
        <v>30</v>
      </c>
      <c r="C241" s="31">
        <f t="shared" si="5"/>
        <v>0.83056478405315626</v>
      </c>
      <c r="D241" s="44"/>
    </row>
    <row r="242" spans="1:4" x14ac:dyDescent="0.2">
      <c r="A242" s="2" t="s">
        <v>61</v>
      </c>
      <c r="B242" s="29">
        <v>29</v>
      </c>
      <c r="C242" s="31">
        <f t="shared" si="5"/>
        <v>0.80287929125138424</v>
      </c>
      <c r="D242" s="44"/>
    </row>
    <row r="243" spans="1:4" x14ac:dyDescent="0.2">
      <c r="A243" s="2" t="s">
        <v>70</v>
      </c>
      <c r="B243" s="29">
        <v>28</v>
      </c>
      <c r="C243" s="31">
        <f t="shared" si="5"/>
        <v>0.77519379844961245</v>
      </c>
      <c r="D243" s="44"/>
    </row>
    <row r="244" spans="1:4" x14ac:dyDescent="0.2">
      <c r="A244" s="2" t="s">
        <v>136</v>
      </c>
      <c r="B244" s="29">
        <v>23</v>
      </c>
      <c r="C244" s="31">
        <f t="shared" si="5"/>
        <v>0.63676633444075303</v>
      </c>
      <c r="D244" s="44"/>
    </row>
    <row r="245" spans="1:4" x14ac:dyDescent="0.2">
      <c r="A245" s="2" t="s">
        <v>111</v>
      </c>
      <c r="B245" s="29">
        <v>20</v>
      </c>
      <c r="C245" s="31">
        <f t="shared" si="5"/>
        <v>0.55370985603543743</v>
      </c>
      <c r="D245" s="44"/>
    </row>
    <row r="246" spans="1:4" x14ac:dyDescent="0.2">
      <c r="A246" s="2" t="s">
        <v>88</v>
      </c>
      <c r="B246" s="29">
        <v>18</v>
      </c>
      <c r="C246" s="31">
        <f t="shared" si="5"/>
        <v>0.49833887043189368</v>
      </c>
      <c r="D246" s="44"/>
    </row>
    <row r="247" spans="1:4" x14ac:dyDescent="0.2">
      <c r="A247" s="2" t="s">
        <v>64</v>
      </c>
      <c r="B247" s="29">
        <v>16</v>
      </c>
      <c r="C247" s="31">
        <f t="shared" si="5"/>
        <v>0.44296788482834992</v>
      </c>
      <c r="D247" s="44"/>
    </row>
    <row r="248" spans="1:4" x14ac:dyDescent="0.2">
      <c r="A248" s="2" t="s">
        <v>75</v>
      </c>
      <c r="B248" s="29">
        <v>16</v>
      </c>
      <c r="C248" s="31">
        <f t="shared" si="5"/>
        <v>0.44296788482834992</v>
      </c>
      <c r="D248" s="44"/>
    </row>
    <row r="249" spans="1:4" x14ac:dyDescent="0.2">
      <c r="A249" s="2" t="s">
        <v>133</v>
      </c>
      <c r="B249" s="29">
        <v>16</v>
      </c>
      <c r="C249" s="31">
        <f t="shared" si="5"/>
        <v>0.44296788482834992</v>
      </c>
      <c r="D249" s="44"/>
    </row>
    <row r="250" spans="1:4" x14ac:dyDescent="0.2">
      <c r="A250" s="2" t="s">
        <v>76</v>
      </c>
      <c r="B250" s="29">
        <v>15</v>
      </c>
      <c r="C250" s="31">
        <f t="shared" si="5"/>
        <v>0.41528239202657813</v>
      </c>
      <c r="D250" s="44"/>
    </row>
    <row r="251" spans="1:4" x14ac:dyDescent="0.2">
      <c r="A251" s="2" t="s">
        <v>67</v>
      </c>
      <c r="B251" s="29">
        <v>12</v>
      </c>
      <c r="C251" s="31">
        <f t="shared" si="5"/>
        <v>0.33222591362126247</v>
      </c>
      <c r="D251" s="44"/>
    </row>
    <row r="252" spans="1:4" x14ac:dyDescent="0.2">
      <c r="A252" s="2" t="s">
        <v>112</v>
      </c>
      <c r="B252" s="29">
        <v>10</v>
      </c>
      <c r="C252" s="31">
        <f t="shared" si="5"/>
        <v>0.27685492801771872</v>
      </c>
      <c r="D252" s="44"/>
    </row>
    <row r="253" spans="1:4" x14ac:dyDescent="0.2">
      <c r="A253" s="2" t="s">
        <v>127</v>
      </c>
      <c r="B253" s="29">
        <v>10</v>
      </c>
      <c r="C253" s="31">
        <f t="shared" si="5"/>
        <v>0.27685492801771872</v>
      </c>
      <c r="D253" s="44"/>
    </row>
    <row r="254" spans="1:4" x14ac:dyDescent="0.2">
      <c r="A254" s="2" t="s">
        <v>91</v>
      </c>
      <c r="B254" s="29">
        <v>9</v>
      </c>
      <c r="C254" s="31">
        <f t="shared" si="5"/>
        <v>0.24916943521594684</v>
      </c>
      <c r="D254" s="44"/>
    </row>
    <row r="255" spans="1:4" x14ac:dyDescent="0.2">
      <c r="A255" s="2" t="s">
        <v>94</v>
      </c>
      <c r="B255" s="29">
        <v>8</v>
      </c>
      <c r="C255" s="31">
        <f t="shared" si="5"/>
        <v>0.22148394241417496</v>
      </c>
      <c r="D255" s="44"/>
    </row>
    <row r="256" spans="1:4" x14ac:dyDescent="0.2">
      <c r="A256" s="2" t="s">
        <v>63</v>
      </c>
      <c r="B256" s="29">
        <v>7</v>
      </c>
      <c r="C256" s="31">
        <f t="shared" si="5"/>
        <v>0.19379844961240311</v>
      </c>
      <c r="D256" s="44"/>
    </row>
    <row r="257" spans="1:4" x14ac:dyDescent="0.2">
      <c r="A257" s="2" t="s">
        <v>99</v>
      </c>
      <c r="B257" s="29">
        <v>7</v>
      </c>
      <c r="C257" s="31">
        <f t="shared" si="5"/>
        <v>0.19379844961240311</v>
      </c>
      <c r="D257" s="44"/>
    </row>
    <row r="258" spans="1:4" x14ac:dyDescent="0.2">
      <c r="A258" s="2" t="s">
        <v>122</v>
      </c>
      <c r="B258" s="29">
        <v>7</v>
      </c>
      <c r="C258" s="31">
        <f t="shared" si="5"/>
        <v>0.19379844961240311</v>
      </c>
      <c r="D258" s="44"/>
    </row>
    <row r="259" spans="1:4" x14ac:dyDescent="0.2">
      <c r="A259" s="2" t="s">
        <v>65</v>
      </c>
      <c r="B259" s="29">
        <v>6</v>
      </c>
      <c r="C259" s="31">
        <f t="shared" si="5"/>
        <v>0.16611295681063123</v>
      </c>
      <c r="D259" s="44"/>
    </row>
    <row r="260" spans="1:4" x14ac:dyDescent="0.2">
      <c r="A260" s="2" t="s">
        <v>69</v>
      </c>
      <c r="B260" s="29">
        <v>6</v>
      </c>
      <c r="C260" s="31">
        <f t="shared" si="5"/>
        <v>0.16611295681063123</v>
      </c>
      <c r="D260" s="44"/>
    </row>
    <row r="261" spans="1:4" x14ac:dyDescent="0.2">
      <c r="A261" s="2" t="s">
        <v>110</v>
      </c>
      <c r="B261" s="29">
        <v>6</v>
      </c>
      <c r="C261" s="31">
        <f t="shared" si="5"/>
        <v>0.16611295681063123</v>
      </c>
      <c r="D261" s="44"/>
    </row>
    <row r="262" spans="1:4" x14ac:dyDescent="0.2">
      <c r="A262" s="2" t="s">
        <v>132</v>
      </c>
      <c r="B262" s="29">
        <v>6</v>
      </c>
      <c r="C262" s="31">
        <f t="shared" si="5"/>
        <v>0.16611295681063123</v>
      </c>
      <c r="D262" s="44"/>
    </row>
    <row r="263" spans="1:4" x14ac:dyDescent="0.2">
      <c r="A263" s="2" t="s">
        <v>107</v>
      </c>
      <c r="B263" s="29">
        <v>5</v>
      </c>
      <c r="C263" s="31">
        <f t="shared" si="5"/>
        <v>0.13842746400885936</v>
      </c>
      <c r="D263" s="44"/>
    </row>
    <row r="264" spans="1:4" x14ac:dyDescent="0.2">
      <c r="A264" s="2" t="s">
        <v>66</v>
      </c>
      <c r="B264" s="29">
        <v>4</v>
      </c>
      <c r="C264" s="31">
        <f t="shared" ref="C264:C292" si="6">(B264/B$231)*100</f>
        <v>0.11074197120708748</v>
      </c>
      <c r="D264" s="44"/>
    </row>
    <row r="265" spans="1:4" x14ac:dyDescent="0.2">
      <c r="A265" s="2" t="s">
        <v>77</v>
      </c>
      <c r="B265" s="29">
        <v>4</v>
      </c>
      <c r="C265" s="31">
        <f t="shared" si="6"/>
        <v>0.11074197120708748</v>
      </c>
      <c r="D265" s="44"/>
    </row>
    <row r="266" spans="1:4" x14ac:dyDescent="0.2">
      <c r="A266" s="2" t="s">
        <v>79</v>
      </c>
      <c r="B266" s="29">
        <v>4</v>
      </c>
      <c r="C266" s="31">
        <f t="shared" si="6"/>
        <v>0.11074197120708748</v>
      </c>
      <c r="D266" s="44"/>
    </row>
    <row r="267" spans="1:4" x14ac:dyDescent="0.2">
      <c r="A267" s="2" t="s">
        <v>105</v>
      </c>
      <c r="B267" s="29">
        <v>4</v>
      </c>
      <c r="C267" s="31">
        <f t="shared" si="6"/>
        <v>0.11074197120708748</v>
      </c>
      <c r="D267" s="44"/>
    </row>
    <row r="268" spans="1:4" x14ac:dyDescent="0.2">
      <c r="A268" s="2" t="s">
        <v>96</v>
      </c>
      <c r="B268" s="29">
        <v>3</v>
      </c>
      <c r="C268" s="31">
        <f t="shared" si="6"/>
        <v>8.3056478405315617E-2</v>
      </c>
      <c r="D268" s="44"/>
    </row>
    <row r="269" spans="1:4" x14ac:dyDescent="0.2">
      <c r="A269" s="2" t="s">
        <v>98</v>
      </c>
      <c r="B269" s="29">
        <v>3</v>
      </c>
      <c r="C269" s="31">
        <f t="shared" si="6"/>
        <v>8.3056478405315617E-2</v>
      </c>
      <c r="D269" s="44"/>
    </row>
    <row r="270" spans="1:4" x14ac:dyDescent="0.2">
      <c r="A270" s="2" t="s">
        <v>109</v>
      </c>
      <c r="B270" s="29">
        <v>3</v>
      </c>
      <c r="C270" s="31">
        <f t="shared" si="6"/>
        <v>8.3056478405315617E-2</v>
      </c>
      <c r="D270" s="44"/>
    </row>
    <row r="271" spans="1:4" x14ac:dyDescent="0.2">
      <c r="A271" s="2" t="s">
        <v>114</v>
      </c>
      <c r="B271" s="29">
        <v>3</v>
      </c>
      <c r="C271" s="31">
        <f t="shared" si="6"/>
        <v>8.3056478405315617E-2</v>
      </c>
      <c r="D271" s="44"/>
    </row>
    <row r="272" spans="1:4" x14ac:dyDescent="0.2">
      <c r="A272" s="2" t="s">
        <v>126</v>
      </c>
      <c r="B272" s="29">
        <v>3</v>
      </c>
      <c r="C272" s="31">
        <f t="shared" si="6"/>
        <v>8.3056478405315617E-2</v>
      </c>
      <c r="D272" s="44"/>
    </row>
    <row r="273" spans="1:4" x14ac:dyDescent="0.2">
      <c r="A273" s="2" t="s">
        <v>128</v>
      </c>
      <c r="B273" s="29">
        <v>3</v>
      </c>
      <c r="C273" s="31">
        <f t="shared" si="6"/>
        <v>8.3056478405315617E-2</v>
      </c>
      <c r="D273" s="44"/>
    </row>
    <row r="274" spans="1:4" x14ac:dyDescent="0.2">
      <c r="A274" s="2" t="s">
        <v>129</v>
      </c>
      <c r="B274" s="29">
        <v>3</v>
      </c>
      <c r="C274" s="31">
        <f t="shared" si="6"/>
        <v>8.3056478405315617E-2</v>
      </c>
      <c r="D274" s="44"/>
    </row>
    <row r="275" spans="1:4" x14ac:dyDescent="0.2">
      <c r="A275" s="2" t="s">
        <v>62</v>
      </c>
      <c r="B275" s="29">
        <v>2</v>
      </c>
      <c r="C275" s="31">
        <f t="shared" si="6"/>
        <v>5.537098560354374E-2</v>
      </c>
      <c r="D275" s="44"/>
    </row>
    <row r="276" spans="1:4" x14ac:dyDescent="0.2">
      <c r="A276" s="2" t="s">
        <v>83</v>
      </c>
      <c r="B276" s="29">
        <v>2</v>
      </c>
      <c r="C276" s="31">
        <f t="shared" si="6"/>
        <v>5.537098560354374E-2</v>
      </c>
      <c r="D276" s="44"/>
    </row>
    <row r="277" spans="1:4" x14ac:dyDescent="0.2">
      <c r="A277" s="2" t="s">
        <v>84</v>
      </c>
      <c r="B277" s="29">
        <v>2</v>
      </c>
      <c r="C277" s="31">
        <f t="shared" si="6"/>
        <v>5.537098560354374E-2</v>
      </c>
      <c r="D277" s="44"/>
    </row>
    <row r="278" spans="1:4" x14ac:dyDescent="0.2">
      <c r="A278" s="2" t="s">
        <v>113</v>
      </c>
      <c r="B278" s="29">
        <v>2</v>
      </c>
      <c r="C278" s="31">
        <f t="shared" si="6"/>
        <v>5.537098560354374E-2</v>
      </c>
      <c r="D278" s="44"/>
    </row>
    <row r="279" spans="1:4" x14ac:dyDescent="0.2">
      <c r="A279" s="2" t="s">
        <v>162</v>
      </c>
      <c r="B279" s="29">
        <v>2</v>
      </c>
      <c r="C279" s="31">
        <f t="shared" si="6"/>
        <v>5.537098560354374E-2</v>
      </c>
      <c r="D279" s="44"/>
    </row>
    <row r="280" spans="1:4" x14ac:dyDescent="0.2">
      <c r="A280" s="2" t="s">
        <v>130</v>
      </c>
      <c r="B280" s="29">
        <v>2</v>
      </c>
      <c r="C280" s="31">
        <f t="shared" si="6"/>
        <v>5.537098560354374E-2</v>
      </c>
      <c r="D280" s="44"/>
    </row>
    <row r="281" spans="1:4" x14ac:dyDescent="0.2">
      <c r="A281" s="2" t="s">
        <v>131</v>
      </c>
      <c r="B281" s="29">
        <v>2</v>
      </c>
      <c r="C281" s="31">
        <f t="shared" si="6"/>
        <v>5.537098560354374E-2</v>
      </c>
      <c r="D281" s="44"/>
    </row>
    <row r="282" spans="1:4" x14ac:dyDescent="0.2">
      <c r="A282" s="2" t="s">
        <v>135</v>
      </c>
      <c r="B282" s="29">
        <v>2</v>
      </c>
      <c r="C282" s="31">
        <f t="shared" si="6"/>
        <v>5.537098560354374E-2</v>
      </c>
      <c r="D282" s="44"/>
    </row>
    <row r="283" spans="1:4" x14ac:dyDescent="0.2">
      <c r="A283" s="2" t="s">
        <v>60</v>
      </c>
      <c r="B283" s="29">
        <v>1</v>
      </c>
      <c r="C283" s="31">
        <f t="shared" si="6"/>
        <v>2.768549280177187E-2</v>
      </c>
      <c r="D283" s="44"/>
    </row>
    <row r="284" spans="1:4" x14ac:dyDescent="0.2">
      <c r="A284" s="2" t="s">
        <v>73</v>
      </c>
      <c r="B284" s="29">
        <v>1</v>
      </c>
      <c r="C284" s="31">
        <f t="shared" si="6"/>
        <v>2.768549280177187E-2</v>
      </c>
      <c r="D284" s="44"/>
    </row>
    <row r="285" spans="1:4" x14ac:dyDescent="0.2">
      <c r="A285" s="2" t="s">
        <v>74</v>
      </c>
      <c r="B285" s="29">
        <v>1</v>
      </c>
      <c r="C285" s="31">
        <f t="shared" si="6"/>
        <v>2.768549280177187E-2</v>
      </c>
      <c r="D285" s="44"/>
    </row>
    <row r="286" spans="1:4" x14ac:dyDescent="0.2">
      <c r="A286" s="2" t="s">
        <v>78</v>
      </c>
      <c r="B286" s="29">
        <v>1</v>
      </c>
      <c r="C286" s="31">
        <f t="shared" si="6"/>
        <v>2.768549280177187E-2</v>
      </c>
      <c r="D286" s="44"/>
    </row>
    <row r="287" spans="1:4" x14ac:dyDescent="0.2">
      <c r="A287" s="2" t="s">
        <v>81</v>
      </c>
      <c r="B287" s="29">
        <v>1</v>
      </c>
      <c r="C287" s="31">
        <f t="shared" si="6"/>
        <v>2.768549280177187E-2</v>
      </c>
      <c r="D287" s="44"/>
    </row>
    <row r="288" spans="1:4" x14ac:dyDescent="0.2">
      <c r="A288" s="2" t="s">
        <v>82</v>
      </c>
      <c r="B288" s="29">
        <v>1</v>
      </c>
      <c r="C288" s="31">
        <f t="shared" si="6"/>
        <v>2.768549280177187E-2</v>
      </c>
      <c r="D288" s="44"/>
    </row>
    <row r="289" spans="1:4" x14ac:dyDescent="0.2">
      <c r="A289" s="2" t="s">
        <v>92</v>
      </c>
      <c r="B289" s="29">
        <v>1</v>
      </c>
      <c r="C289" s="31">
        <f t="shared" si="6"/>
        <v>2.768549280177187E-2</v>
      </c>
      <c r="D289" s="44"/>
    </row>
    <row r="290" spans="1:4" x14ac:dyDescent="0.2">
      <c r="A290" s="2" t="s">
        <v>102</v>
      </c>
      <c r="B290" s="29">
        <v>1</v>
      </c>
      <c r="C290" s="31">
        <f t="shared" si="6"/>
        <v>2.768549280177187E-2</v>
      </c>
      <c r="D290" s="44"/>
    </row>
    <row r="291" spans="1:4" x14ac:dyDescent="0.2">
      <c r="A291" s="2" t="s">
        <v>115</v>
      </c>
      <c r="B291" s="29">
        <v>1</v>
      </c>
      <c r="C291" s="31">
        <f t="shared" si="6"/>
        <v>2.768549280177187E-2</v>
      </c>
      <c r="D291" s="44"/>
    </row>
    <row r="292" spans="1:4" x14ac:dyDescent="0.2">
      <c r="A292" s="2" t="s">
        <v>124</v>
      </c>
      <c r="B292" s="29">
        <v>1</v>
      </c>
      <c r="C292" s="31">
        <f t="shared" si="6"/>
        <v>2.768549280177187E-2</v>
      </c>
      <c r="D292" s="44"/>
    </row>
    <row r="293" spans="1:4" x14ac:dyDescent="0.2">
      <c r="A293" s="2"/>
      <c r="B293" s="29"/>
      <c r="C293" s="31"/>
      <c r="D293" s="44"/>
    </row>
    <row r="294" spans="1:4" x14ac:dyDescent="0.2">
      <c r="A294" s="2"/>
      <c r="B294" s="29"/>
      <c r="C294" s="31"/>
      <c r="D294" s="44"/>
    </row>
    <row r="295" spans="1:4" x14ac:dyDescent="0.2">
      <c r="A295" s="2"/>
      <c r="B295" s="29"/>
      <c r="C295" s="31"/>
      <c r="D295" s="44"/>
    </row>
    <row r="296" spans="1:4" x14ac:dyDescent="0.2">
      <c r="A296" s="2"/>
      <c r="B296" s="29"/>
      <c r="C296" s="31"/>
      <c r="D296" s="44"/>
    </row>
    <row r="297" spans="1:4" ht="15.75" x14ac:dyDescent="0.25">
      <c r="A297" s="15" t="s">
        <v>42</v>
      </c>
      <c r="B297" s="30">
        <v>1870</v>
      </c>
      <c r="C297" s="31"/>
      <c r="D297" s="44"/>
    </row>
    <row r="298" spans="1:4" x14ac:dyDescent="0.2">
      <c r="A298" s="2" t="s">
        <v>133</v>
      </c>
      <c r="B298" s="29">
        <v>725</v>
      </c>
      <c r="C298" s="31">
        <f t="shared" ref="C298:C342" si="7">(B298/B$297)*100</f>
        <v>38.770053475935825</v>
      </c>
      <c r="D298" s="44"/>
    </row>
    <row r="299" spans="1:4" x14ac:dyDescent="0.2">
      <c r="A299" s="2" t="s">
        <v>132</v>
      </c>
      <c r="B299" s="29">
        <v>219</v>
      </c>
      <c r="C299" s="31">
        <f t="shared" si="7"/>
        <v>11.711229946524064</v>
      </c>
      <c r="D299" s="44"/>
    </row>
    <row r="300" spans="1:4" x14ac:dyDescent="0.2">
      <c r="A300" s="2" t="s">
        <v>67</v>
      </c>
      <c r="B300" s="29">
        <v>169</v>
      </c>
      <c r="C300" s="31">
        <f t="shared" si="7"/>
        <v>9.0374331550802136</v>
      </c>
      <c r="D300" s="44"/>
    </row>
    <row r="301" spans="1:4" x14ac:dyDescent="0.2">
      <c r="A301" s="2" t="s">
        <v>64</v>
      </c>
      <c r="B301" s="29">
        <v>164</v>
      </c>
      <c r="C301" s="31">
        <f t="shared" si="7"/>
        <v>8.7700534759358302</v>
      </c>
      <c r="D301" s="44"/>
    </row>
    <row r="302" spans="1:4" x14ac:dyDescent="0.2">
      <c r="A302" s="2" t="s">
        <v>80</v>
      </c>
      <c r="B302" s="29">
        <v>110</v>
      </c>
      <c r="C302" s="31">
        <f t="shared" si="7"/>
        <v>5.8823529411764701</v>
      </c>
      <c r="D302" s="44"/>
    </row>
    <row r="303" spans="1:4" x14ac:dyDescent="0.2">
      <c r="A303" s="2" t="s">
        <v>130</v>
      </c>
      <c r="B303" s="29">
        <v>72</v>
      </c>
      <c r="C303" s="31">
        <f t="shared" si="7"/>
        <v>3.8502673796791447</v>
      </c>
      <c r="D303" s="44"/>
    </row>
    <row r="304" spans="1:4" x14ac:dyDescent="0.2">
      <c r="A304" s="2" t="s">
        <v>131</v>
      </c>
      <c r="B304" s="29">
        <v>68</v>
      </c>
      <c r="C304" s="31">
        <f t="shared" si="7"/>
        <v>3.6363636363636362</v>
      </c>
      <c r="D304" s="44"/>
    </row>
    <row r="305" spans="1:4" x14ac:dyDescent="0.2">
      <c r="A305" s="2" t="s">
        <v>97</v>
      </c>
      <c r="B305" s="29">
        <v>57</v>
      </c>
      <c r="C305" s="31">
        <f t="shared" si="7"/>
        <v>3.0481283422459891</v>
      </c>
      <c r="D305" s="44"/>
    </row>
    <row r="306" spans="1:4" x14ac:dyDescent="0.2">
      <c r="A306" s="2" t="s">
        <v>119</v>
      </c>
      <c r="B306" s="29">
        <v>46</v>
      </c>
      <c r="C306" s="31">
        <f t="shared" si="7"/>
        <v>2.4598930481283423</v>
      </c>
      <c r="D306" s="44"/>
    </row>
    <row r="307" spans="1:4" x14ac:dyDescent="0.2">
      <c r="A307" s="2" t="s">
        <v>106</v>
      </c>
      <c r="B307" s="29">
        <v>40</v>
      </c>
      <c r="C307" s="31">
        <f t="shared" si="7"/>
        <v>2.1390374331550799</v>
      </c>
      <c r="D307" s="44"/>
    </row>
    <row r="308" spans="1:4" x14ac:dyDescent="0.2">
      <c r="A308" s="2" t="s">
        <v>66</v>
      </c>
      <c r="B308" s="29">
        <v>32</v>
      </c>
      <c r="C308" s="31">
        <f t="shared" si="7"/>
        <v>1.7112299465240641</v>
      </c>
      <c r="D308" s="44"/>
    </row>
    <row r="309" spans="1:4" x14ac:dyDescent="0.2">
      <c r="A309" s="2" t="s">
        <v>114</v>
      </c>
      <c r="B309" s="29">
        <v>19</v>
      </c>
      <c r="C309" s="31">
        <f t="shared" si="7"/>
        <v>1.0160427807486632</v>
      </c>
      <c r="D309" s="44"/>
    </row>
    <row r="310" spans="1:4" x14ac:dyDescent="0.2">
      <c r="A310" s="2" t="s">
        <v>112</v>
      </c>
      <c r="B310" s="29">
        <v>15</v>
      </c>
      <c r="C310" s="31">
        <f t="shared" si="7"/>
        <v>0.80213903743315518</v>
      </c>
      <c r="D310" s="44"/>
    </row>
    <row r="311" spans="1:4" x14ac:dyDescent="0.2">
      <c r="A311" s="2" t="s">
        <v>136</v>
      </c>
      <c r="B311" s="29">
        <v>15</v>
      </c>
      <c r="C311" s="31">
        <f t="shared" si="7"/>
        <v>0.80213903743315518</v>
      </c>
      <c r="D311" s="44"/>
    </row>
    <row r="312" spans="1:4" x14ac:dyDescent="0.2">
      <c r="A312" s="2" t="s">
        <v>61</v>
      </c>
      <c r="B312" s="29">
        <v>14</v>
      </c>
      <c r="C312" s="31">
        <f t="shared" si="7"/>
        <v>0.74866310160427807</v>
      </c>
      <c r="D312" s="44"/>
    </row>
    <row r="313" spans="1:4" x14ac:dyDescent="0.2">
      <c r="A313" s="2" t="s">
        <v>99</v>
      </c>
      <c r="B313" s="29">
        <v>12</v>
      </c>
      <c r="C313" s="31">
        <f t="shared" si="7"/>
        <v>0.64171122994652408</v>
      </c>
      <c r="D313" s="44"/>
    </row>
    <row r="314" spans="1:4" x14ac:dyDescent="0.2">
      <c r="A314" s="2" t="s">
        <v>109</v>
      </c>
      <c r="B314" s="29">
        <v>12</v>
      </c>
      <c r="C314" s="31">
        <f t="shared" si="7"/>
        <v>0.64171122994652408</v>
      </c>
      <c r="D314" s="44"/>
    </row>
    <row r="315" spans="1:4" x14ac:dyDescent="0.2">
      <c r="A315" s="2" t="s">
        <v>88</v>
      </c>
      <c r="B315" s="29">
        <v>9</v>
      </c>
      <c r="C315" s="31">
        <f t="shared" si="7"/>
        <v>0.48128342245989308</v>
      </c>
      <c r="D315" s="44"/>
    </row>
    <row r="316" spans="1:4" x14ac:dyDescent="0.2">
      <c r="A316" s="2" t="s">
        <v>101</v>
      </c>
      <c r="B316" s="29">
        <v>9</v>
      </c>
      <c r="C316" s="31">
        <f t="shared" si="7"/>
        <v>0.48128342245989308</v>
      </c>
      <c r="D316" s="44"/>
    </row>
    <row r="317" spans="1:4" x14ac:dyDescent="0.2">
      <c r="A317" s="2" t="s">
        <v>115</v>
      </c>
      <c r="B317" s="29">
        <v>8</v>
      </c>
      <c r="C317" s="31">
        <f t="shared" si="7"/>
        <v>0.42780748663101603</v>
      </c>
      <c r="D317" s="44"/>
    </row>
    <row r="318" spans="1:4" x14ac:dyDescent="0.2">
      <c r="A318" s="2" t="s">
        <v>63</v>
      </c>
      <c r="B318" s="29">
        <v>7</v>
      </c>
      <c r="C318" s="31">
        <f t="shared" si="7"/>
        <v>0.37433155080213903</v>
      </c>
      <c r="D318" s="44"/>
    </row>
    <row r="319" spans="1:4" x14ac:dyDescent="0.2">
      <c r="A319" s="2" t="s">
        <v>160</v>
      </c>
      <c r="B319" s="29">
        <v>7</v>
      </c>
      <c r="C319" s="31">
        <f t="shared" si="7"/>
        <v>0.37433155080213903</v>
      </c>
      <c r="D319" s="44"/>
    </row>
    <row r="320" spans="1:4" x14ac:dyDescent="0.2">
      <c r="A320" s="2" t="s">
        <v>75</v>
      </c>
      <c r="B320" s="29">
        <v>4</v>
      </c>
      <c r="C320" s="31">
        <f t="shared" si="7"/>
        <v>0.21390374331550802</v>
      </c>
      <c r="D320" s="44"/>
    </row>
    <row r="321" spans="1:4" x14ac:dyDescent="0.2">
      <c r="A321" s="2" t="s">
        <v>95</v>
      </c>
      <c r="B321" s="29">
        <v>4</v>
      </c>
      <c r="C321" s="31">
        <f t="shared" si="7"/>
        <v>0.21390374331550802</v>
      </c>
      <c r="D321" s="44"/>
    </row>
    <row r="322" spans="1:4" x14ac:dyDescent="0.2">
      <c r="A322" s="2" t="s">
        <v>113</v>
      </c>
      <c r="B322" s="29">
        <v>4</v>
      </c>
      <c r="C322" s="31">
        <f t="shared" si="7"/>
        <v>0.21390374331550802</v>
      </c>
      <c r="D322" s="44"/>
    </row>
    <row r="323" spans="1:4" x14ac:dyDescent="0.2">
      <c r="A323" s="2" t="s">
        <v>68</v>
      </c>
      <c r="B323" s="29">
        <v>3</v>
      </c>
      <c r="C323" s="31">
        <f t="shared" si="7"/>
        <v>0.16042780748663102</v>
      </c>
      <c r="D323" s="44"/>
    </row>
    <row r="324" spans="1:4" x14ac:dyDescent="0.2">
      <c r="A324" s="2" t="s">
        <v>76</v>
      </c>
      <c r="B324" s="29">
        <v>3</v>
      </c>
      <c r="C324" s="31">
        <f t="shared" si="7"/>
        <v>0.16042780748663102</v>
      </c>
      <c r="D324" s="44"/>
    </row>
    <row r="325" spans="1:4" x14ac:dyDescent="0.2">
      <c r="A325" s="2" t="s">
        <v>69</v>
      </c>
      <c r="B325" s="29">
        <v>2</v>
      </c>
      <c r="C325" s="31">
        <f t="shared" si="7"/>
        <v>0.10695187165775401</v>
      </c>
      <c r="D325" s="44"/>
    </row>
    <row r="326" spans="1:4" x14ac:dyDescent="0.2">
      <c r="A326" s="2" t="s">
        <v>77</v>
      </c>
      <c r="B326" s="29">
        <v>2</v>
      </c>
      <c r="C326" s="31">
        <f t="shared" si="7"/>
        <v>0.10695187165775401</v>
      </c>
      <c r="D326" s="44"/>
    </row>
    <row r="327" spans="1:4" x14ac:dyDescent="0.2">
      <c r="A327" s="2" t="s">
        <v>100</v>
      </c>
      <c r="B327" s="29">
        <v>2</v>
      </c>
      <c r="C327" s="31">
        <f t="shared" si="7"/>
        <v>0.10695187165775401</v>
      </c>
      <c r="D327" s="44"/>
    </row>
    <row r="328" spans="1:4" x14ac:dyDescent="0.2">
      <c r="A328" s="2" t="s">
        <v>105</v>
      </c>
      <c r="B328" s="29">
        <v>2</v>
      </c>
      <c r="C328" s="31">
        <f t="shared" si="7"/>
        <v>0.10695187165775401</v>
      </c>
      <c r="D328" s="44"/>
    </row>
    <row r="329" spans="1:4" x14ac:dyDescent="0.2">
      <c r="A329" s="2" t="s">
        <v>108</v>
      </c>
      <c r="B329" s="29">
        <v>2</v>
      </c>
      <c r="C329" s="31">
        <f t="shared" si="7"/>
        <v>0.10695187165775401</v>
      </c>
      <c r="D329" s="44"/>
    </row>
    <row r="330" spans="1:4" x14ac:dyDescent="0.2">
      <c r="A330" s="2" t="s">
        <v>60</v>
      </c>
      <c r="B330" s="29">
        <v>1</v>
      </c>
      <c r="C330" s="31">
        <f t="shared" si="7"/>
        <v>5.3475935828877004E-2</v>
      </c>
      <c r="D330" s="44"/>
    </row>
    <row r="331" spans="1:4" x14ac:dyDescent="0.2">
      <c r="A331" s="2" t="s">
        <v>72</v>
      </c>
      <c r="B331" s="29">
        <v>1</v>
      </c>
      <c r="C331" s="31">
        <f t="shared" si="7"/>
        <v>5.3475935828877004E-2</v>
      </c>
      <c r="D331" s="44"/>
    </row>
    <row r="332" spans="1:4" x14ac:dyDescent="0.2">
      <c r="A332" s="2" t="s">
        <v>74</v>
      </c>
      <c r="B332" s="29">
        <v>1</v>
      </c>
      <c r="C332" s="31">
        <f t="shared" si="7"/>
        <v>5.3475935828877004E-2</v>
      </c>
      <c r="D332" s="44"/>
    </row>
    <row r="333" spans="1:4" x14ac:dyDescent="0.2">
      <c r="A333" s="2" t="s">
        <v>84</v>
      </c>
      <c r="B333" s="29">
        <v>1</v>
      </c>
      <c r="C333" s="31">
        <f t="shared" si="7"/>
        <v>5.3475935828877004E-2</v>
      </c>
      <c r="D333" s="44"/>
    </row>
    <row r="334" spans="1:4" x14ac:dyDescent="0.2">
      <c r="A334" s="2" t="s">
        <v>98</v>
      </c>
      <c r="B334" s="29">
        <v>1</v>
      </c>
      <c r="C334" s="31">
        <f t="shared" si="7"/>
        <v>5.3475935828877004E-2</v>
      </c>
      <c r="D334" s="44"/>
    </row>
    <row r="335" spans="1:4" x14ac:dyDescent="0.2">
      <c r="A335" s="2" t="s">
        <v>103</v>
      </c>
      <c r="B335" s="29">
        <v>1</v>
      </c>
      <c r="C335" s="31">
        <f t="shared" si="7"/>
        <v>5.3475935828877004E-2</v>
      </c>
      <c r="D335" s="44"/>
    </row>
    <row r="336" spans="1:4" x14ac:dyDescent="0.2">
      <c r="A336" s="2" t="s">
        <v>104</v>
      </c>
      <c r="B336" s="29">
        <v>1</v>
      </c>
      <c r="C336" s="31">
        <f t="shared" si="7"/>
        <v>5.3475935828877004E-2</v>
      </c>
      <c r="D336" s="44"/>
    </row>
    <row r="337" spans="1:4" x14ac:dyDescent="0.2">
      <c r="A337" s="2" t="s">
        <v>107</v>
      </c>
      <c r="B337" s="29">
        <v>1</v>
      </c>
      <c r="C337" s="31">
        <f t="shared" si="7"/>
        <v>5.3475935828877004E-2</v>
      </c>
      <c r="D337" s="44"/>
    </row>
    <row r="338" spans="1:4" x14ac:dyDescent="0.2">
      <c r="A338" s="2" t="s">
        <v>110</v>
      </c>
      <c r="B338" s="29">
        <v>1</v>
      </c>
      <c r="C338" s="31">
        <f t="shared" si="7"/>
        <v>5.3475935828877004E-2</v>
      </c>
      <c r="D338" s="44"/>
    </row>
    <row r="339" spans="1:4" x14ac:dyDescent="0.2">
      <c r="A339" s="2" t="s">
        <v>111</v>
      </c>
      <c r="B339" s="29">
        <v>1</v>
      </c>
      <c r="C339" s="31">
        <f t="shared" si="7"/>
        <v>5.3475935828877004E-2</v>
      </c>
      <c r="D339" s="44"/>
    </row>
    <row r="340" spans="1:4" x14ac:dyDescent="0.2">
      <c r="A340" s="2" t="s">
        <v>121</v>
      </c>
      <c r="B340" s="29">
        <v>1</v>
      </c>
      <c r="C340" s="31">
        <f t="shared" si="7"/>
        <v>5.3475935828877004E-2</v>
      </c>
      <c r="D340" s="44"/>
    </row>
    <row r="341" spans="1:4" x14ac:dyDescent="0.2">
      <c r="A341" s="2" t="s">
        <v>129</v>
      </c>
      <c r="B341" s="29">
        <v>1</v>
      </c>
      <c r="C341" s="31">
        <f t="shared" si="7"/>
        <v>5.3475935828877004E-2</v>
      </c>
      <c r="D341" s="44"/>
    </row>
    <row r="342" spans="1:4" x14ac:dyDescent="0.2">
      <c r="A342" s="2" t="s">
        <v>135</v>
      </c>
      <c r="B342" s="29">
        <v>1</v>
      </c>
      <c r="C342" s="31">
        <f t="shared" si="7"/>
        <v>5.3475935828877004E-2</v>
      </c>
      <c r="D342" s="44"/>
    </row>
    <row r="343" spans="1:4" x14ac:dyDescent="0.2">
      <c r="A343" s="2"/>
      <c r="B343" s="29"/>
      <c r="C343" s="31"/>
      <c r="D343" s="44"/>
    </row>
    <row r="344" spans="1:4" x14ac:dyDescent="0.2">
      <c r="A344" s="2"/>
      <c r="B344" s="29"/>
      <c r="C344" s="31"/>
      <c r="D344" s="44"/>
    </row>
    <row r="345" spans="1:4" x14ac:dyDescent="0.2">
      <c r="A345" s="2"/>
      <c r="B345" s="29"/>
      <c r="C345" s="31"/>
      <c r="D345" s="44"/>
    </row>
    <row r="346" spans="1:4" x14ac:dyDescent="0.2">
      <c r="A346" s="2"/>
      <c r="B346" s="29"/>
      <c r="C346" s="31"/>
      <c r="D346" s="44"/>
    </row>
    <row r="347" spans="1:4" ht="15.75" x14ac:dyDescent="0.25">
      <c r="A347" s="15" t="s">
        <v>45</v>
      </c>
      <c r="B347" s="30">
        <v>2107</v>
      </c>
      <c r="C347" s="31"/>
      <c r="D347" s="44"/>
    </row>
    <row r="348" spans="1:4" x14ac:dyDescent="0.2">
      <c r="A348" s="2" t="s">
        <v>80</v>
      </c>
      <c r="B348" s="29">
        <v>798</v>
      </c>
      <c r="C348" s="31">
        <f t="shared" ref="C348:C379" si="8">(B348/B$347)*100</f>
        <v>37.873754152823921</v>
      </c>
      <c r="D348" s="44"/>
    </row>
    <row r="349" spans="1:4" x14ac:dyDescent="0.2">
      <c r="A349" s="2" t="s">
        <v>66</v>
      </c>
      <c r="B349" s="29">
        <v>333</v>
      </c>
      <c r="C349" s="31">
        <f t="shared" si="8"/>
        <v>15.804461319411486</v>
      </c>
      <c r="D349" s="44"/>
    </row>
    <row r="350" spans="1:4" x14ac:dyDescent="0.2">
      <c r="A350" s="2" t="s">
        <v>60</v>
      </c>
      <c r="B350" s="29">
        <v>218</v>
      </c>
      <c r="C350" s="31">
        <f t="shared" si="8"/>
        <v>10.346464167062173</v>
      </c>
      <c r="D350" s="44"/>
    </row>
    <row r="351" spans="1:4" x14ac:dyDescent="0.2">
      <c r="A351" s="2" t="s">
        <v>61</v>
      </c>
      <c r="B351" s="29">
        <v>139</v>
      </c>
      <c r="C351" s="31">
        <f t="shared" si="8"/>
        <v>6.5970574276222118</v>
      </c>
      <c r="D351" s="44"/>
    </row>
    <row r="352" spans="1:4" x14ac:dyDescent="0.2">
      <c r="A352" s="2" t="s">
        <v>160</v>
      </c>
      <c r="B352" s="29">
        <v>114</v>
      </c>
      <c r="C352" s="31">
        <f t="shared" si="8"/>
        <v>5.4105363075462742</v>
      </c>
      <c r="D352" s="44"/>
    </row>
    <row r="353" spans="1:4" x14ac:dyDescent="0.2">
      <c r="A353" s="2" t="s">
        <v>119</v>
      </c>
      <c r="B353" s="29">
        <v>69</v>
      </c>
      <c r="C353" s="31">
        <f t="shared" si="8"/>
        <v>3.2747982914095872</v>
      </c>
      <c r="D353" s="44"/>
    </row>
    <row r="354" spans="1:4" x14ac:dyDescent="0.2">
      <c r="A354" s="2" t="s">
        <v>65</v>
      </c>
      <c r="B354" s="29">
        <v>68</v>
      </c>
      <c r="C354" s="31">
        <f t="shared" si="8"/>
        <v>3.2273374466065499</v>
      </c>
      <c r="D354" s="44"/>
    </row>
    <row r="355" spans="1:4" x14ac:dyDescent="0.2">
      <c r="A355" s="2" t="s">
        <v>135</v>
      </c>
      <c r="B355" s="29">
        <v>42</v>
      </c>
      <c r="C355" s="31">
        <f t="shared" si="8"/>
        <v>1.9933554817275747</v>
      </c>
      <c r="D355" s="44"/>
    </row>
    <row r="356" spans="1:4" x14ac:dyDescent="0.2">
      <c r="A356" s="2" t="s">
        <v>97</v>
      </c>
      <c r="B356" s="29">
        <v>34</v>
      </c>
      <c r="C356" s="31">
        <f t="shared" si="8"/>
        <v>1.6136687233032749</v>
      </c>
      <c r="D356" s="44"/>
    </row>
    <row r="357" spans="1:4" x14ac:dyDescent="0.2">
      <c r="A357" s="2" t="s">
        <v>112</v>
      </c>
      <c r="B357" s="29">
        <v>34</v>
      </c>
      <c r="C357" s="31">
        <f t="shared" si="8"/>
        <v>1.6136687233032749</v>
      </c>
      <c r="D357" s="44"/>
    </row>
    <row r="358" spans="1:4" x14ac:dyDescent="0.2">
      <c r="A358" s="2" t="s">
        <v>68</v>
      </c>
      <c r="B358" s="29">
        <v>21</v>
      </c>
      <c r="C358" s="31">
        <f t="shared" si="8"/>
        <v>0.99667774086378735</v>
      </c>
      <c r="D358" s="44"/>
    </row>
    <row r="359" spans="1:4" x14ac:dyDescent="0.2">
      <c r="A359" s="2" t="s">
        <v>77</v>
      </c>
      <c r="B359" s="29">
        <v>19</v>
      </c>
      <c r="C359" s="31">
        <f t="shared" si="8"/>
        <v>0.90175605125771241</v>
      </c>
      <c r="D359" s="44"/>
    </row>
    <row r="360" spans="1:4" x14ac:dyDescent="0.2">
      <c r="A360" s="2" t="s">
        <v>64</v>
      </c>
      <c r="B360" s="29">
        <v>16</v>
      </c>
      <c r="C360" s="31">
        <f t="shared" si="8"/>
        <v>0.75937351684859988</v>
      </c>
      <c r="D360" s="44"/>
    </row>
    <row r="361" spans="1:4" x14ac:dyDescent="0.2">
      <c r="A361" s="2" t="s">
        <v>78</v>
      </c>
      <c r="B361" s="29">
        <v>15</v>
      </c>
      <c r="C361" s="31">
        <f t="shared" si="8"/>
        <v>0.71191267204556241</v>
      </c>
      <c r="D361" s="44"/>
    </row>
    <row r="362" spans="1:4" x14ac:dyDescent="0.2">
      <c r="A362" s="2" t="s">
        <v>95</v>
      </c>
      <c r="B362" s="29">
        <v>13</v>
      </c>
      <c r="C362" s="31">
        <f t="shared" si="8"/>
        <v>0.61699098243948736</v>
      </c>
      <c r="D362" s="44"/>
    </row>
    <row r="363" spans="1:4" x14ac:dyDescent="0.2">
      <c r="A363" s="22" t="s">
        <v>122</v>
      </c>
      <c r="B363" s="41">
        <v>13</v>
      </c>
      <c r="C363" s="31">
        <f t="shared" si="8"/>
        <v>0.61699098243948736</v>
      </c>
    </row>
    <row r="364" spans="1:4" x14ac:dyDescent="0.2">
      <c r="A364" s="22" t="s">
        <v>136</v>
      </c>
      <c r="B364" s="41">
        <v>13</v>
      </c>
      <c r="C364" s="31">
        <f t="shared" si="8"/>
        <v>0.61699098243948736</v>
      </c>
    </row>
    <row r="365" spans="1:4" x14ac:dyDescent="0.2">
      <c r="A365" s="22" t="s">
        <v>114</v>
      </c>
      <c r="B365" s="41">
        <v>10</v>
      </c>
      <c r="C365" s="31">
        <f t="shared" si="8"/>
        <v>0.47460844803037494</v>
      </c>
    </row>
    <row r="366" spans="1:4" x14ac:dyDescent="0.2">
      <c r="A366" s="22" t="s">
        <v>63</v>
      </c>
      <c r="B366" s="41">
        <v>8</v>
      </c>
      <c r="C366" s="31">
        <f t="shared" si="8"/>
        <v>0.37968675842429994</v>
      </c>
    </row>
    <row r="367" spans="1:4" x14ac:dyDescent="0.2">
      <c r="A367" s="22" t="s">
        <v>109</v>
      </c>
      <c r="B367" s="41">
        <v>8</v>
      </c>
      <c r="C367" s="31">
        <f t="shared" si="8"/>
        <v>0.37968675842429994</v>
      </c>
    </row>
    <row r="368" spans="1:4" x14ac:dyDescent="0.2">
      <c r="A368" s="22" t="s">
        <v>70</v>
      </c>
      <c r="B368" s="41">
        <v>7</v>
      </c>
      <c r="C368" s="31">
        <f t="shared" si="8"/>
        <v>0.33222591362126247</v>
      </c>
    </row>
    <row r="369" spans="1:3" x14ac:dyDescent="0.2">
      <c r="A369" s="22" t="s">
        <v>76</v>
      </c>
      <c r="B369" s="41">
        <v>7</v>
      </c>
      <c r="C369" s="31">
        <f t="shared" si="8"/>
        <v>0.33222591362126247</v>
      </c>
    </row>
    <row r="370" spans="1:3" x14ac:dyDescent="0.2">
      <c r="A370" s="22" t="s">
        <v>88</v>
      </c>
      <c r="B370" s="41">
        <v>7</v>
      </c>
      <c r="C370" s="31">
        <f t="shared" si="8"/>
        <v>0.33222591362126247</v>
      </c>
    </row>
    <row r="371" spans="1:3" x14ac:dyDescent="0.2">
      <c r="A371" s="22" t="s">
        <v>91</v>
      </c>
      <c r="B371" s="41">
        <v>7</v>
      </c>
      <c r="C371" s="31">
        <f t="shared" si="8"/>
        <v>0.33222591362126247</v>
      </c>
    </row>
    <row r="372" spans="1:3" x14ac:dyDescent="0.2">
      <c r="A372" s="22" t="s">
        <v>102</v>
      </c>
      <c r="B372" s="41">
        <v>6</v>
      </c>
      <c r="C372" s="31">
        <f t="shared" si="8"/>
        <v>0.28476506881822494</v>
      </c>
    </row>
    <row r="373" spans="1:3" x14ac:dyDescent="0.2">
      <c r="A373" s="22" t="s">
        <v>73</v>
      </c>
      <c r="B373" s="41">
        <v>5</v>
      </c>
      <c r="C373" s="31">
        <f t="shared" si="8"/>
        <v>0.23730422401518747</v>
      </c>
    </row>
    <row r="374" spans="1:3" x14ac:dyDescent="0.2">
      <c r="A374" s="22" t="s">
        <v>161</v>
      </c>
      <c r="B374" s="41">
        <v>5</v>
      </c>
      <c r="C374" s="31">
        <f t="shared" si="8"/>
        <v>0.23730422401518747</v>
      </c>
    </row>
    <row r="375" spans="1:3" x14ac:dyDescent="0.2">
      <c r="A375" s="22" t="s">
        <v>83</v>
      </c>
      <c r="B375" s="41">
        <v>5</v>
      </c>
      <c r="C375" s="31">
        <f t="shared" si="8"/>
        <v>0.23730422401518747</v>
      </c>
    </row>
    <row r="376" spans="1:3" x14ac:dyDescent="0.2">
      <c r="A376" s="22" t="s">
        <v>113</v>
      </c>
      <c r="B376" s="41">
        <v>5</v>
      </c>
      <c r="C376" s="31">
        <f t="shared" si="8"/>
        <v>0.23730422401518747</v>
      </c>
    </row>
    <row r="377" spans="1:3" x14ac:dyDescent="0.2">
      <c r="A377" s="22" t="s">
        <v>69</v>
      </c>
      <c r="B377" s="41">
        <v>4</v>
      </c>
      <c r="C377" s="31">
        <f t="shared" si="8"/>
        <v>0.18984337921214997</v>
      </c>
    </row>
    <row r="378" spans="1:3" x14ac:dyDescent="0.2">
      <c r="A378" s="22" t="s">
        <v>79</v>
      </c>
      <c r="B378" s="41">
        <v>4</v>
      </c>
      <c r="C378" s="31">
        <f t="shared" si="8"/>
        <v>0.18984337921214997</v>
      </c>
    </row>
    <row r="379" spans="1:3" x14ac:dyDescent="0.2">
      <c r="A379" s="22" t="s">
        <v>137</v>
      </c>
      <c r="B379" s="41">
        <v>4</v>
      </c>
      <c r="C379" s="31">
        <f t="shared" si="8"/>
        <v>0.18984337921214997</v>
      </c>
    </row>
    <row r="380" spans="1:3" x14ac:dyDescent="0.2">
      <c r="A380" s="22" t="s">
        <v>96</v>
      </c>
      <c r="B380" s="41">
        <v>3</v>
      </c>
      <c r="C380" s="31">
        <f t="shared" ref="C380:C415" si="9">(B380/B$347)*100</f>
        <v>0.14238253440911247</v>
      </c>
    </row>
    <row r="381" spans="1:3" x14ac:dyDescent="0.2">
      <c r="A381" s="22" t="s">
        <v>162</v>
      </c>
      <c r="B381" s="41">
        <v>3</v>
      </c>
      <c r="C381" s="31">
        <f t="shared" si="9"/>
        <v>0.14238253440911247</v>
      </c>
    </row>
    <row r="382" spans="1:3" x14ac:dyDescent="0.2">
      <c r="A382" s="22" t="s">
        <v>133</v>
      </c>
      <c r="B382" s="41">
        <v>3</v>
      </c>
      <c r="C382" s="31">
        <f t="shared" si="9"/>
        <v>0.14238253440911247</v>
      </c>
    </row>
    <row r="383" spans="1:3" x14ac:dyDescent="0.2">
      <c r="A383" s="22" t="s">
        <v>142</v>
      </c>
      <c r="B383" s="41">
        <v>2</v>
      </c>
      <c r="C383" s="31">
        <f t="shared" si="9"/>
        <v>9.4921689606074985E-2</v>
      </c>
    </row>
    <row r="384" spans="1:3" x14ac:dyDescent="0.2">
      <c r="A384" s="22" t="s">
        <v>67</v>
      </c>
      <c r="B384" s="41">
        <v>2</v>
      </c>
      <c r="C384" s="31">
        <f t="shared" si="9"/>
        <v>9.4921689606074985E-2</v>
      </c>
    </row>
    <row r="385" spans="1:3" x14ac:dyDescent="0.2">
      <c r="A385" s="22" t="s">
        <v>71</v>
      </c>
      <c r="B385" s="41">
        <v>2</v>
      </c>
      <c r="C385" s="31">
        <f t="shared" si="9"/>
        <v>9.4921689606074985E-2</v>
      </c>
    </row>
    <row r="386" spans="1:3" x14ac:dyDescent="0.2">
      <c r="A386" s="22" t="s">
        <v>74</v>
      </c>
      <c r="B386" s="41">
        <v>2</v>
      </c>
      <c r="C386" s="31">
        <f t="shared" si="9"/>
        <v>9.4921689606074985E-2</v>
      </c>
    </row>
    <row r="387" spans="1:3" x14ac:dyDescent="0.2">
      <c r="A387" s="22" t="s">
        <v>75</v>
      </c>
      <c r="B387" s="41">
        <v>2</v>
      </c>
      <c r="C387" s="31">
        <f t="shared" si="9"/>
        <v>9.4921689606074985E-2</v>
      </c>
    </row>
    <row r="388" spans="1:3" x14ac:dyDescent="0.2">
      <c r="A388" s="22" t="s">
        <v>99</v>
      </c>
      <c r="B388" s="41">
        <v>2</v>
      </c>
      <c r="C388" s="31">
        <f t="shared" si="9"/>
        <v>9.4921689606074985E-2</v>
      </c>
    </row>
    <row r="389" spans="1:3" x14ac:dyDescent="0.2">
      <c r="A389" s="22" t="s">
        <v>104</v>
      </c>
      <c r="B389" s="41">
        <v>2</v>
      </c>
      <c r="C389" s="31">
        <f t="shared" si="9"/>
        <v>9.4921689606074985E-2</v>
      </c>
    </row>
    <row r="390" spans="1:3" x14ac:dyDescent="0.2">
      <c r="A390" s="22" t="s">
        <v>106</v>
      </c>
      <c r="B390" s="41">
        <v>2</v>
      </c>
      <c r="C390" s="31">
        <f t="shared" si="9"/>
        <v>9.4921689606074985E-2</v>
      </c>
    </row>
    <row r="391" spans="1:3" x14ac:dyDescent="0.2">
      <c r="A391" s="22" t="s">
        <v>107</v>
      </c>
      <c r="B391" s="41">
        <v>2</v>
      </c>
      <c r="C391" s="31">
        <f t="shared" si="9"/>
        <v>9.4921689606074985E-2</v>
      </c>
    </row>
    <row r="392" spans="1:3" x14ac:dyDescent="0.2">
      <c r="A392" s="22" t="s">
        <v>110</v>
      </c>
      <c r="B392" s="41">
        <v>2</v>
      </c>
      <c r="C392" s="31">
        <f t="shared" si="9"/>
        <v>9.4921689606074985E-2</v>
      </c>
    </row>
    <row r="393" spans="1:3" x14ac:dyDescent="0.2">
      <c r="A393" s="22" t="s">
        <v>115</v>
      </c>
      <c r="B393" s="41">
        <v>2</v>
      </c>
      <c r="C393" s="31">
        <f t="shared" si="9"/>
        <v>9.4921689606074985E-2</v>
      </c>
    </row>
    <row r="394" spans="1:3" x14ac:dyDescent="0.2">
      <c r="A394" s="22" t="s">
        <v>129</v>
      </c>
      <c r="B394" s="41">
        <v>2</v>
      </c>
      <c r="C394" s="31">
        <f t="shared" si="9"/>
        <v>9.4921689606074985E-2</v>
      </c>
    </row>
    <row r="395" spans="1:3" x14ac:dyDescent="0.2">
      <c r="A395" s="22" t="s">
        <v>132</v>
      </c>
      <c r="B395" s="41">
        <v>2</v>
      </c>
      <c r="C395" s="31">
        <f t="shared" si="9"/>
        <v>9.4921689606074985E-2</v>
      </c>
    </row>
    <row r="396" spans="1:3" x14ac:dyDescent="0.2">
      <c r="A396" s="22" t="s">
        <v>134</v>
      </c>
      <c r="B396" s="41">
        <v>2</v>
      </c>
      <c r="C396" s="31">
        <f t="shared" si="9"/>
        <v>9.4921689606074985E-2</v>
      </c>
    </row>
    <row r="397" spans="1:3" x14ac:dyDescent="0.2">
      <c r="A397" s="22" t="s">
        <v>62</v>
      </c>
      <c r="B397" s="41">
        <v>1</v>
      </c>
      <c r="C397" s="31">
        <f t="shared" si="9"/>
        <v>4.7460844803037493E-2</v>
      </c>
    </row>
    <row r="398" spans="1:3" x14ac:dyDescent="0.2">
      <c r="A398" s="22" t="s">
        <v>159</v>
      </c>
      <c r="B398" s="41">
        <v>1</v>
      </c>
      <c r="C398" s="31">
        <f t="shared" si="9"/>
        <v>4.7460844803037493E-2</v>
      </c>
    </row>
    <row r="399" spans="1:3" x14ac:dyDescent="0.2">
      <c r="A399" s="22" t="s">
        <v>87</v>
      </c>
      <c r="B399" s="41">
        <v>1</v>
      </c>
      <c r="C399" s="31">
        <f t="shared" si="9"/>
        <v>4.7460844803037493E-2</v>
      </c>
    </row>
    <row r="400" spans="1:3" x14ac:dyDescent="0.2">
      <c r="A400" s="22" t="s">
        <v>164</v>
      </c>
      <c r="B400" s="41">
        <v>1</v>
      </c>
      <c r="C400" s="31">
        <f t="shared" si="9"/>
        <v>4.7460844803037493E-2</v>
      </c>
    </row>
    <row r="401" spans="1:3" x14ac:dyDescent="0.2">
      <c r="A401" s="22" t="s">
        <v>143</v>
      </c>
      <c r="B401" s="41">
        <v>1</v>
      </c>
      <c r="C401" s="31">
        <f t="shared" si="9"/>
        <v>4.7460844803037493E-2</v>
      </c>
    </row>
    <row r="402" spans="1:3" x14ac:dyDescent="0.2">
      <c r="A402" s="22" t="s">
        <v>89</v>
      </c>
      <c r="B402" s="41">
        <v>1</v>
      </c>
      <c r="C402" s="31">
        <f t="shared" si="9"/>
        <v>4.7460844803037493E-2</v>
      </c>
    </row>
    <row r="403" spans="1:3" x14ac:dyDescent="0.2">
      <c r="A403" s="22" t="s">
        <v>90</v>
      </c>
      <c r="B403" s="41">
        <v>1</v>
      </c>
      <c r="C403" s="31">
        <f t="shared" si="9"/>
        <v>4.7460844803037493E-2</v>
      </c>
    </row>
    <row r="404" spans="1:3" x14ac:dyDescent="0.2">
      <c r="A404" s="22" t="s">
        <v>100</v>
      </c>
      <c r="B404" s="41">
        <v>1</v>
      </c>
      <c r="C404" s="31">
        <f t="shared" si="9"/>
        <v>4.7460844803037493E-2</v>
      </c>
    </row>
    <row r="405" spans="1:3" x14ac:dyDescent="0.2">
      <c r="A405" s="22" t="s">
        <v>108</v>
      </c>
      <c r="B405" s="41">
        <v>1</v>
      </c>
      <c r="C405" s="31">
        <f t="shared" si="9"/>
        <v>4.7460844803037493E-2</v>
      </c>
    </row>
    <row r="406" spans="1:3" x14ac:dyDescent="0.2">
      <c r="A406" s="22" t="s">
        <v>116</v>
      </c>
      <c r="B406" s="41">
        <v>1</v>
      </c>
      <c r="C406" s="31">
        <f t="shared" si="9"/>
        <v>4.7460844803037493E-2</v>
      </c>
    </row>
    <row r="407" spans="1:3" x14ac:dyDescent="0.2">
      <c r="A407" s="22" t="s">
        <v>121</v>
      </c>
      <c r="B407" s="41">
        <v>1</v>
      </c>
      <c r="C407" s="31">
        <f t="shared" si="9"/>
        <v>4.7460844803037493E-2</v>
      </c>
    </row>
    <row r="408" spans="1:3" x14ac:dyDescent="0.2">
      <c r="A408" s="22" t="s">
        <v>124</v>
      </c>
      <c r="B408" s="41">
        <v>1</v>
      </c>
      <c r="C408" s="31">
        <f t="shared" si="9"/>
        <v>4.7460844803037493E-2</v>
      </c>
    </row>
    <row r="409" spans="1:3" x14ac:dyDescent="0.2">
      <c r="A409" s="22" t="s">
        <v>125</v>
      </c>
      <c r="B409" s="41">
        <v>1</v>
      </c>
      <c r="C409" s="31">
        <f t="shared" si="9"/>
        <v>4.7460844803037493E-2</v>
      </c>
    </row>
    <row r="410" spans="1:3" x14ac:dyDescent="0.2">
      <c r="A410" s="22" t="s">
        <v>126</v>
      </c>
      <c r="B410" s="41">
        <v>1</v>
      </c>
      <c r="C410" s="31">
        <f t="shared" si="9"/>
        <v>4.7460844803037493E-2</v>
      </c>
    </row>
    <row r="411" spans="1:3" x14ac:dyDescent="0.2">
      <c r="A411" s="22" t="s">
        <v>127</v>
      </c>
      <c r="B411" s="41">
        <v>1</v>
      </c>
      <c r="C411" s="31">
        <f t="shared" si="9"/>
        <v>4.7460844803037493E-2</v>
      </c>
    </row>
    <row r="412" spans="1:3" x14ac:dyDescent="0.2">
      <c r="A412" s="22" t="s">
        <v>128</v>
      </c>
      <c r="B412" s="41">
        <v>1</v>
      </c>
      <c r="C412" s="31">
        <f t="shared" si="9"/>
        <v>4.7460844803037493E-2</v>
      </c>
    </row>
    <row r="413" spans="1:3" x14ac:dyDescent="0.2">
      <c r="A413" s="22" t="s">
        <v>131</v>
      </c>
      <c r="B413" s="41">
        <v>1</v>
      </c>
      <c r="C413" s="31">
        <f t="shared" si="9"/>
        <v>4.7460844803037493E-2</v>
      </c>
    </row>
    <row r="414" spans="1:3" x14ac:dyDescent="0.2">
      <c r="A414" s="22" t="s">
        <v>138</v>
      </c>
      <c r="B414" s="41">
        <v>1</v>
      </c>
      <c r="C414" s="31">
        <f t="shared" si="9"/>
        <v>4.7460844803037493E-2</v>
      </c>
    </row>
    <row r="415" spans="1:3" x14ac:dyDescent="0.2">
      <c r="A415" s="22" t="s">
        <v>163</v>
      </c>
      <c r="B415" s="41">
        <v>1</v>
      </c>
      <c r="C415" s="31">
        <f t="shared" si="9"/>
        <v>4.7460844803037493E-2</v>
      </c>
    </row>
  </sheetData>
  <sortState ref="E297:F341">
    <sortCondition descending="1" ref="F297:F341"/>
  </sortState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7"/>
  <sheetViews>
    <sheetView zoomScaleNormal="100" workbookViewId="0">
      <selection activeCell="I22" sqref="I22"/>
    </sheetView>
  </sheetViews>
  <sheetFormatPr baseColWidth="10" defaultColWidth="11.42578125" defaultRowHeight="15" x14ac:dyDescent="0.2"/>
  <cols>
    <col min="1" max="1" width="36.140625" style="1" customWidth="1"/>
    <col min="2" max="2" width="17.85546875" style="1" customWidth="1"/>
    <col min="3" max="3" width="10.28515625" style="1" customWidth="1"/>
    <col min="4" max="4" width="23.42578125" style="1" customWidth="1"/>
    <col min="5" max="5" width="12.140625" style="1" bestFit="1" customWidth="1"/>
    <col min="6" max="6" width="11.42578125" style="1"/>
    <col min="7" max="7" width="11.7109375" style="1" bestFit="1" customWidth="1"/>
    <col min="8" max="16384" width="11.42578125" style="1"/>
  </cols>
  <sheetData>
    <row r="1" spans="1:10" ht="18" x14ac:dyDescent="0.25">
      <c r="A1" s="3" t="s">
        <v>1</v>
      </c>
    </row>
    <row r="2" spans="1:10" x14ac:dyDescent="0.2">
      <c r="A2" s="1" t="s">
        <v>0</v>
      </c>
    </row>
    <row r="6" spans="1:10" ht="48.75" customHeight="1" x14ac:dyDescent="0.2">
      <c r="A6" s="26" t="s">
        <v>16</v>
      </c>
      <c r="B6" s="26"/>
      <c r="C6" s="26"/>
      <c r="D6" s="26"/>
    </row>
    <row r="8" spans="1:10" ht="15.75" x14ac:dyDescent="0.25">
      <c r="H8" s="9"/>
      <c r="I8" s="9"/>
    </row>
    <row r="9" spans="1:10" ht="15.75" x14ac:dyDescent="0.25">
      <c r="A9" s="10" t="s">
        <v>17</v>
      </c>
      <c r="H9" s="9"/>
      <c r="I9" s="9"/>
    </row>
    <row r="10" spans="1:10" s="8" customFormat="1" ht="30.75" x14ac:dyDescent="0.25">
      <c r="A10" s="2"/>
      <c r="B10" s="6" t="s">
        <v>145</v>
      </c>
      <c r="C10" s="7"/>
      <c r="D10" s="6" t="s">
        <v>146</v>
      </c>
      <c r="E10" s="7"/>
      <c r="H10" s="9"/>
      <c r="I10" s="9"/>
    </row>
    <row r="11" spans="1:10" ht="18" customHeight="1" x14ac:dyDescent="0.25">
      <c r="A11" s="15"/>
      <c r="B11" s="30">
        <v>3144</v>
      </c>
      <c r="C11" s="33"/>
      <c r="D11" s="30">
        <v>30234</v>
      </c>
      <c r="E11" s="33"/>
      <c r="H11" s="9"/>
      <c r="I11" s="9"/>
    </row>
    <row r="12" spans="1:10" ht="15.75" x14ac:dyDescent="0.25">
      <c r="G12" s="11"/>
      <c r="H12" s="11"/>
      <c r="I12" s="11"/>
      <c r="J12" s="11"/>
    </row>
    <row r="13" spans="1:10" ht="15.75" x14ac:dyDescent="0.25">
      <c r="A13" s="10" t="s">
        <v>18</v>
      </c>
      <c r="G13" s="11"/>
      <c r="H13" s="11"/>
      <c r="I13" s="11"/>
      <c r="J13" s="11"/>
    </row>
    <row r="14" spans="1:10" s="14" customFormat="1" ht="30.75" x14ac:dyDescent="0.25">
      <c r="A14" s="12"/>
      <c r="B14" s="6" t="s">
        <v>145</v>
      </c>
      <c r="C14" s="7"/>
      <c r="D14" s="6" t="s">
        <v>146</v>
      </c>
      <c r="E14" s="13"/>
      <c r="G14" s="11"/>
      <c r="H14" s="11"/>
      <c r="I14" s="11"/>
      <c r="J14" s="11"/>
    </row>
    <row r="15" spans="1:10" s="14" customFormat="1" ht="15.75" x14ac:dyDescent="0.25">
      <c r="A15" s="12" t="s">
        <v>19</v>
      </c>
      <c r="B15" s="35">
        <v>7.67</v>
      </c>
      <c r="C15" s="36"/>
      <c r="D15" s="35">
        <v>15.93</v>
      </c>
      <c r="E15" s="36"/>
      <c r="G15" s="11"/>
      <c r="H15" s="11"/>
      <c r="I15" s="11"/>
      <c r="J15" s="11"/>
    </row>
    <row r="16" spans="1:10" s="14" customFormat="1" ht="15.75" x14ac:dyDescent="0.25">
      <c r="A16" s="12" t="s">
        <v>20</v>
      </c>
      <c r="B16" s="34">
        <v>3</v>
      </c>
      <c r="C16" s="36"/>
      <c r="D16" s="34">
        <v>3</v>
      </c>
      <c r="E16" s="36"/>
      <c r="G16" s="11"/>
      <c r="H16" s="11"/>
      <c r="I16" s="11"/>
      <c r="J16" s="11"/>
    </row>
    <row r="17" spans="1:13" s="14" customFormat="1" ht="15.75" x14ac:dyDescent="0.25">
      <c r="A17" s="12" t="s">
        <v>21</v>
      </c>
      <c r="B17" s="34">
        <v>6</v>
      </c>
      <c r="C17" s="36"/>
      <c r="D17" s="34">
        <v>6</v>
      </c>
      <c r="E17" s="36"/>
      <c r="G17" s="11"/>
      <c r="H17" s="11"/>
      <c r="I17" s="11"/>
      <c r="J17" s="11"/>
    </row>
    <row r="18" spans="1:13" s="14" customFormat="1" ht="16.5" customHeight="1" x14ac:dyDescent="0.25">
      <c r="A18" s="12" t="s">
        <v>22</v>
      </c>
      <c r="B18" s="34">
        <v>9</v>
      </c>
      <c r="C18" s="36"/>
      <c r="D18" s="34">
        <v>13</v>
      </c>
      <c r="E18" s="36"/>
      <c r="G18" s="11"/>
      <c r="H18" s="11"/>
      <c r="I18" s="11"/>
      <c r="J18" s="11"/>
    </row>
    <row r="19" spans="1:13" ht="15.75" x14ac:dyDescent="0.25">
      <c r="E19" s="16"/>
      <c r="G19" s="11"/>
      <c r="H19" s="11"/>
      <c r="I19" s="11"/>
      <c r="J19" s="11"/>
    </row>
    <row r="20" spans="1:13" ht="15.75" x14ac:dyDescent="0.25">
      <c r="A20" s="10" t="s">
        <v>23</v>
      </c>
      <c r="G20" s="11"/>
      <c r="H20" s="11"/>
      <c r="I20" s="9"/>
      <c r="J20" s="9"/>
      <c r="K20" s="9"/>
      <c r="L20" s="9"/>
      <c r="M20" s="9"/>
    </row>
    <row r="21" spans="1:13" ht="15.75" x14ac:dyDescent="0.25">
      <c r="A21" s="10" t="s">
        <v>24</v>
      </c>
      <c r="G21" s="11"/>
      <c r="H21" s="11"/>
      <c r="I21" s="9"/>
      <c r="J21" s="9"/>
      <c r="K21" s="9"/>
      <c r="L21" s="9"/>
      <c r="M21" s="9"/>
    </row>
    <row r="22" spans="1:13" ht="30.75" x14ac:dyDescent="0.25">
      <c r="A22" s="2"/>
      <c r="B22" s="6" t="s">
        <v>145</v>
      </c>
      <c r="C22" s="7"/>
      <c r="D22" s="6" t="s">
        <v>146</v>
      </c>
      <c r="E22" s="7" t="s">
        <v>3</v>
      </c>
      <c r="G22" s="11"/>
      <c r="H22" s="11"/>
      <c r="I22" s="9"/>
      <c r="J22" s="9"/>
      <c r="K22" s="9"/>
      <c r="L22" s="9"/>
      <c r="M22" s="9"/>
    </row>
    <row r="23" spans="1:13" ht="15.75" x14ac:dyDescent="0.25">
      <c r="A23" s="2" t="s">
        <v>25</v>
      </c>
      <c r="B23" s="34">
        <v>2453</v>
      </c>
      <c r="C23" s="31">
        <f>(B23/B$25)*100</f>
        <v>78.021628498727736</v>
      </c>
      <c r="D23" s="34">
        <v>21172</v>
      </c>
      <c r="E23" s="31">
        <f>(D23/D$25)*100</f>
        <v>70.027121783422643</v>
      </c>
      <c r="G23" s="11"/>
      <c r="H23" s="9"/>
      <c r="I23" s="9"/>
      <c r="J23" s="9"/>
      <c r="K23" s="9"/>
      <c r="L23" s="9"/>
      <c r="M23" s="9"/>
    </row>
    <row r="24" spans="1:13" ht="15.75" x14ac:dyDescent="0.25">
      <c r="A24" s="2" t="s">
        <v>26</v>
      </c>
      <c r="B24" s="29">
        <v>391</v>
      </c>
      <c r="C24" s="31">
        <f t="shared" ref="C24:E25" si="0">(B24/B$25)*100</f>
        <v>12.436386768447836</v>
      </c>
      <c r="D24" s="29">
        <v>9062</v>
      </c>
      <c r="E24" s="31">
        <f t="shared" si="0"/>
        <v>29.972878216577364</v>
      </c>
      <c r="G24" s="11"/>
      <c r="H24" s="9"/>
      <c r="I24" s="9"/>
      <c r="J24" s="9"/>
      <c r="K24" s="9"/>
      <c r="L24" s="9"/>
      <c r="M24" s="9"/>
    </row>
    <row r="25" spans="1:13" ht="15.75" x14ac:dyDescent="0.25">
      <c r="A25" s="15" t="s">
        <v>6</v>
      </c>
      <c r="B25" s="30">
        <v>3144</v>
      </c>
      <c r="C25" s="33">
        <f t="shared" si="0"/>
        <v>100</v>
      </c>
      <c r="D25" s="30">
        <v>30234</v>
      </c>
      <c r="E25" s="33">
        <f t="shared" si="0"/>
        <v>100</v>
      </c>
      <c r="G25" s="11"/>
      <c r="H25" s="32"/>
      <c r="I25" s="11"/>
      <c r="K25" s="11"/>
      <c r="L25" s="9"/>
    </row>
    <row r="26" spans="1:13" ht="15.75" x14ac:dyDescent="0.25">
      <c r="G26" s="11"/>
      <c r="H26" s="32"/>
      <c r="I26" s="11"/>
      <c r="K26" s="9"/>
      <c r="L26" s="11"/>
    </row>
    <row r="27" spans="1:13" ht="15.75" x14ac:dyDescent="0.25">
      <c r="H27" s="32"/>
      <c r="I27" s="11"/>
      <c r="K27" s="9"/>
      <c r="L27" s="9"/>
    </row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workbookViewId="0">
      <selection activeCell="A6" sqref="A6"/>
    </sheetView>
  </sheetViews>
  <sheetFormatPr baseColWidth="10" defaultColWidth="11.42578125" defaultRowHeight="15" x14ac:dyDescent="0.2"/>
  <cols>
    <col min="1" max="1" width="45.28515625" style="1" customWidth="1"/>
    <col min="2" max="2" width="18.28515625" style="4" customWidth="1"/>
    <col min="3" max="3" width="34.140625" style="4" customWidth="1"/>
    <col min="4" max="16384" width="11.42578125" style="1"/>
  </cols>
  <sheetData>
    <row r="1" spans="1:3" ht="18" x14ac:dyDescent="0.25">
      <c r="A1" s="3" t="s">
        <v>1</v>
      </c>
    </row>
    <row r="2" spans="1:3" x14ac:dyDescent="0.2">
      <c r="A2" s="1" t="s">
        <v>0</v>
      </c>
    </row>
    <row r="8" spans="1:3" ht="15.75" x14ac:dyDescent="0.25">
      <c r="A8" s="10" t="s">
        <v>147</v>
      </c>
    </row>
    <row r="10" spans="1:3" s="19" customFormat="1" ht="15.75" x14ac:dyDescent="0.25">
      <c r="A10" s="12"/>
      <c r="B10" s="17" t="s">
        <v>27</v>
      </c>
      <c r="C10" s="18" t="s">
        <v>3</v>
      </c>
    </row>
    <row r="11" spans="1:3" s="14" customFormat="1" x14ac:dyDescent="0.2">
      <c r="A11" s="37" t="s">
        <v>119</v>
      </c>
      <c r="B11" s="34">
        <v>427</v>
      </c>
      <c r="C11" s="36">
        <f>(B11/B$91)*100</f>
        <v>11.51874831400054</v>
      </c>
    </row>
    <row r="12" spans="1:3" s="14" customFormat="1" x14ac:dyDescent="0.2">
      <c r="A12" s="37" t="s">
        <v>68</v>
      </c>
      <c r="B12" s="34">
        <v>352</v>
      </c>
      <c r="C12" s="36">
        <f>(B12/B$91)*100</f>
        <v>9.4955489614243334</v>
      </c>
    </row>
    <row r="13" spans="1:3" s="14" customFormat="1" x14ac:dyDescent="0.2">
      <c r="A13" s="37" t="s">
        <v>80</v>
      </c>
      <c r="B13" s="34">
        <v>304</v>
      </c>
      <c r="C13" s="36">
        <f>(B13/B$91)*100</f>
        <v>8.2007013757755605</v>
      </c>
    </row>
    <row r="14" spans="1:3" s="14" customFormat="1" x14ac:dyDescent="0.2">
      <c r="A14" s="37" t="s">
        <v>133</v>
      </c>
      <c r="B14" s="34">
        <v>235</v>
      </c>
      <c r="C14" s="36">
        <f>(B14/B$91)*100</f>
        <v>6.3393579714054491</v>
      </c>
    </row>
    <row r="15" spans="1:3" s="14" customFormat="1" x14ac:dyDescent="0.2">
      <c r="A15" s="37" t="s">
        <v>88</v>
      </c>
      <c r="B15" s="34">
        <v>177</v>
      </c>
      <c r="C15" s="36">
        <f>(B15/B$91)*100</f>
        <v>4.774750472079849</v>
      </c>
    </row>
    <row r="16" spans="1:3" s="14" customFormat="1" x14ac:dyDescent="0.2">
      <c r="A16" s="37" t="s">
        <v>97</v>
      </c>
      <c r="B16" s="34">
        <v>164</v>
      </c>
      <c r="C16" s="36">
        <f>(B16/B$91)*100</f>
        <v>4.424062584299973</v>
      </c>
    </row>
    <row r="17" spans="1:3" s="14" customFormat="1" x14ac:dyDescent="0.2">
      <c r="A17" s="37" t="s">
        <v>70</v>
      </c>
      <c r="B17" s="34">
        <v>147</v>
      </c>
      <c r="C17" s="36">
        <f>(B17/B$91)*100</f>
        <v>3.9654707310493662</v>
      </c>
    </row>
    <row r="18" spans="1:3" s="14" customFormat="1" x14ac:dyDescent="0.2">
      <c r="A18" s="37" t="s">
        <v>95</v>
      </c>
      <c r="B18" s="34">
        <v>114</v>
      </c>
      <c r="C18" s="36">
        <f>(B18/B$91)*100</f>
        <v>3.075263015915835</v>
      </c>
    </row>
    <row r="19" spans="1:3" s="14" customFormat="1" x14ac:dyDescent="0.2">
      <c r="A19" s="37" t="s">
        <v>63</v>
      </c>
      <c r="B19" s="34">
        <v>108</v>
      </c>
      <c r="C19" s="36">
        <f>(B19/B$91)*100</f>
        <v>2.9134070677097381</v>
      </c>
    </row>
    <row r="20" spans="1:3" s="14" customFormat="1" x14ac:dyDescent="0.2">
      <c r="A20" s="37" t="s">
        <v>114</v>
      </c>
      <c r="B20" s="34">
        <v>108</v>
      </c>
      <c r="C20" s="36">
        <f>(B20/B$91)*100</f>
        <v>2.9134070677097381</v>
      </c>
    </row>
    <row r="21" spans="1:3" s="14" customFormat="1" x14ac:dyDescent="0.2">
      <c r="A21" s="37" t="s">
        <v>129</v>
      </c>
      <c r="B21" s="34">
        <v>100</v>
      </c>
      <c r="C21" s="36">
        <f>(B21/B$91)*100</f>
        <v>2.6975991367682766</v>
      </c>
    </row>
    <row r="22" spans="1:3" s="14" customFormat="1" x14ac:dyDescent="0.2">
      <c r="A22" s="37" t="s">
        <v>128</v>
      </c>
      <c r="B22" s="34">
        <v>96</v>
      </c>
      <c r="C22" s="36">
        <f>(B22/B$91)*100</f>
        <v>2.5896951712975449</v>
      </c>
    </row>
    <row r="23" spans="1:3" s="14" customFormat="1" x14ac:dyDescent="0.2">
      <c r="A23" s="37" t="s">
        <v>91</v>
      </c>
      <c r="B23" s="34">
        <v>92</v>
      </c>
      <c r="C23" s="36">
        <f>(B23/B$91)*100</f>
        <v>2.4817912058268141</v>
      </c>
    </row>
    <row r="24" spans="1:3" s="14" customFormat="1" x14ac:dyDescent="0.2">
      <c r="A24" s="37" t="s">
        <v>75</v>
      </c>
      <c r="B24" s="34">
        <v>73</v>
      </c>
      <c r="C24" s="36">
        <f>(B24/B$91)*100</f>
        <v>1.9692473698408417</v>
      </c>
    </row>
    <row r="25" spans="1:3" s="14" customFormat="1" x14ac:dyDescent="0.2">
      <c r="A25" s="37" t="s">
        <v>76</v>
      </c>
      <c r="B25" s="34">
        <v>69</v>
      </c>
      <c r="C25" s="36">
        <f>(B25/B$91)*100</f>
        <v>1.8613434043701107</v>
      </c>
    </row>
    <row r="26" spans="1:3" s="14" customFormat="1" x14ac:dyDescent="0.2">
      <c r="A26" s="37" t="s">
        <v>123</v>
      </c>
      <c r="B26" s="34">
        <v>69</v>
      </c>
      <c r="C26" s="36">
        <f>(B26/B$91)*100</f>
        <v>1.8613434043701107</v>
      </c>
    </row>
    <row r="27" spans="1:3" s="14" customFormat="1" x14ac:dyDescent="0.2">
      <c r="A27" s="37" t="s">
        <v>115</v>
      </c>
      <c r="B27" s="34">
        <v>53</v>
      </c>
      <c r="C27" s="36">
        <f>(B27/B$91)*100</f>
        <v>1.4297275424871863</v>
      </c>
    </row>
    <row r="28" spans="1:3" s="14" customFormat="1" x14ac:dyDescent="0.2">
      <c r="A28" s="37" t="s">
        <v>122</v>
      </c>
      <c r="B28" s="34">
        <v>51</v>
      </c>
      <c r="C28" s="36">
        <f>(B28/B$91)*100</f>
        <v>1.3757755597518209</v>
      </c>
    </row>
    <row r="29" spans="1:3" s="14" customFormat="1" x14ac:dyDescent="0.2">
      <c r="A29" s="37" t="s">
        <v>107</v>
      </c>
      <c r="B29" s="34">
        <v>50</v>
      </c>
      <c r="C29" s="36">
        <f>(B29/B$91)*100</f>
        <v>1.3487995683841383</v>
      </c>
    </row>
    <row r="30" spans="1:3" s="14" customFormat="1" x14ac:dyDescent="0.2">
      <c r="A30" s="37" t="s">
        <v>135</v>
      </c>
      <c r="B30" s="34">
        <v>49</v>
      </c>
      <c r="C30" s="36">
        <f>(B30/B$91)*100</f>
        <v>1.3218235770164555</v>
      </c>
    </row>
    <row r="31" spans="1:3" s="14" customFormat="1" x14ac:dyDescent="0.2">
      <c r="A31" s="37" t="s">
        <v>89</v>
      </c>
      <c r="B31" s="34">
        <v>47</v>
      </c>
      <c r="C31" s="36">
        <f>(B31/B$91)*100</f>
        <v>1.2678715942810899</v>
      </c>
    </row>
    <row r="32" spans="1:3" s="14" customFormat="1" x14ac:dyDescent="0.2">
      <c r="A32" s="37" t="s">
        <v>66</v>
      </c>
      <c r="B32" s="34">
        <v>46</v>
      </c>
      <c r="C32" s="36">
        <f>(B32/B$91)*100</f>
        <v>1.2408956029134071</v>
      </c>
    </row>
    <row r="33" spans="1:3" s="14" customFormat="1" x14ac:dyDescent="0.2">
      <c r="A33" s="37" t="s">
        <v>65</v>
      </c>
      <c r="B33" s="34">
        <v>38</v>
      </c>
      <c r="C33" s="36">
        <f>(B33/B$91)*100</f>
        <v>1.0250876719719451</v>
      </c>
    </row>
    <row r="34" spans="1:3" s="14" customFormat="1" x14ac:dyDescent="0.2">
      <c r="A34" s="37" t="s">
        <v>126</v>
      </c>
      <c r="B34" s="34">
        <v>35</v>
      </c>
      <c r="C34" s="36">
        <f>(B34/B$91)*100</f>
        <v>0.94415969786889664</v>
      </c>
    </row>
    <row r="35" spans="1:3" s="14" customFormat="1" x14ac:dyDescent="0.2">
      <c r="A35" s="37" t="s">
        <v>132</v>
      </c>
      <c r="B35" s="34">
        <v>33</v>
      </c>
      <c r="C35" s="36">
        <f>(B35/B$91)*100</f>
        <v>0.89020771513353114</v>
      </c>
    </row>
    <row r="36" spans="1:3" s="14" customFormat="1" x14ac:dyDescent="0.2">
      <c r="A36" s="37" t="s">
        <v>136</v>
      </c>
      <c r="B36" s="34">
        <v>33</v>
      </c>
      <c r="C36" s="36">
        <f>(B36/B$91)*100</f>
        <v>0.89020771513353114</v>
      </c>
    </row>
    <row r="37" spans="1:3" s="14" customFormat="1" x14ac:dyDescent="0.2">
      <c r="A37" s="37" t="s">
        <v>61</v>
      </c>
      <c r="B37" s="34">
        <v>32</v>
      </c>
      <c r="C37" s="36">
        <f>(B37/B$91)*100</f>
        <v>0.86323172376584834</v>
      </c>
    </row>
    <row r="38" spans="1:3" s="14" customFormat="1" x14ac:dyDescent="0.2">
      <c r="A38" s="37" t="s">
        <v>67</v>
      </c>
      <c r="B38" s="34">
        <v>31</v>
      </c>
      <c r="C38" s="36">
        <f>(B38/B$91)*100</f>
        <v>0.83625573239816575</v>
      </c>
    </row>
    <row r="39" spans="1:3" s="14" customFormat="1" x14ac:dyDescent="0.2">
      <c r="A39" s="37" t="s">
        <v>113</v>
      </c>
      <c r="B39" s="34">
        <v>31</v>
      </c>
      <c r="C39" s="36">
        <f>(B39/B$91)*100</f>
        <v>0.83625573239816575</v>
      </c>
    </row>
    <row r="40" spans="1:3" s="14" customFormat="1" x14ac:dyDescent="0.2">
      <c r="A40" s="37" t="s">
        <v>69</v>
      </c>
      <c r="B40" s="34">
        <v>30</v>
      </c>
      <c r="C40" s="36">
        <f>(B40/B$91)*100</f>
        <v>0.80927974103048284</v>
      </c>
    </row>
    <row r="41" spans="1:3" s="14" customFormat="1" x14ac:dyDescent="0.2">
      <c r="A41" s="37" t="s">
        <v>86</v>
      </c>
      <c r="B41" s="34">
        <v>30</v>
      </c>
      <c r="C41" s="36">
        <f>(B41/B$91)*100</f>
        <v>0.80927974103048284</v>
      </c>
    </row>
    <row r="42" spans="1:3" s="14" customFormat="1" x14ac:dyDescent="0.2">
      <c r="A42" s="37" t="s">
        <v>94</v>
      </c>
      <c r="B42" s="34">
        <v>29</v>
      </c>
      <c r="C42" s="36">
        <f>(B42/B$91)*100</f>
        <v>0.78230374966280003</v>
      </c>
    </row>
    <row r="43" spans="1:3" s="14" customFormat="1" x14ac:dyDescent="0.2">
      <c r="A43" s="37" t="s">
        <v>77</v>
      </c>
      <c r="B43" s="34">
        <v>26</v>
      </c>
      <c r="C43" s="36">
        <f>(B43/B$91)*100</f>
        <v>0.70137577555975184</v>
      </c>
    </row>
    <row r="44" spans="1:3" s="14" customFormat="1" x14ac:dyDescent="0.2">
      <c r="A44" s="37" t="s">
        <v>105</v>
      </c>
      <c r="B44" s="34">
        <v>25</v>
      </c>
      <c r="C44" s="36">
        <f>(B44/B$91)*100</f>
        <v>0.67439978419206914</v>
      </c>
    </row>
    <row r="45" spans="1:3" s="14" customFormat="1" x14ac:dyDescent="0.2">
      <c r="A45" s="37" t="s">
        <v>60</v>
      </c>
      <c r="B45" s="34">
        <v>24</v>
      </c>
      <c r="C45" s="36">
        <f>(B45/B$91)*100</f>
        <v>0.64742379282438622</v>
      </c>
    </row>
    <row r="46" spans="1:3" s="14" customFormat="1" x14ac:dyDescent="0.2">
      <c r="A46" s="37" t="s">
        <v>118</v>
      </c>
      <c r="B46" s="34">
        <v>24</v>
      </c>
      <c r="C46" s="36">
        <f>(B46/B$91)*100</f>
        <v>0.64742379282438622</v>
      </c>
    </row>
    <row r="47" spans="1:3" s="14" customFormat="1" x14ac:dyDescent="0.2">
      <c r="A47" s="37" t="s">
        <v>98</v>
      </c>
      <c r="B47" s="34">
        <v>23</v>
      </c>
      <c r="C47" s="36">
        <f>(B47/B$91)*100</f>
        <v>0.62044780145670353</v>
      </c>
    </row>
    <row r="48" spans="1:3" s="14" customFormat="1" x14ac:dyDescent="0.2">
      <c r="A48" s="37" t="s">
        <v>62</v>
      </c>
      <c r="B48" s="34">
        <v>22</v>
      </c>
      <c r="C48" s="36">
        <f>(B48/B$91)*100</f>
        <v>0.59347181008902083</v>
      </c>
    </row>
    <row r="49" spans="1:3" s="14" customFormat="1" x14ac:dyDescent="0.2">
      <c r="A49" s="37" t="s">
        <v>74</v>
      </c>
      <c r="B49" s="34">
        <v>20</v>
      </c>
      <c r="C49" s="36">
        <f>(B49/B$91)*100</f>
        <v>0.53951982735365522</v>
      </c>
    </row>
    <row r="50" spans="1:3" s="14" customFormat="1" x14ac:dyDescent="0.2">
      <c r="A50" s="37" t="s">
        <v>78</v>
      </c>
      <c r="B50" s="34">
        <v>20</v>
      </c>
      <c r="C50" s="36">
        <f>(B50/B$91)*100</f>
        <v>0.53951982735365522</v>
      </c>
    </row>
    <row r="51" spans="1:3" s="14" customFormat="1" x14ac:dyDescent="0.2">
      <c r="A51" s="37" t="s">
        <v>83</v>
      </c>
      <c r="B51" s="34">
        <v>20</v>
      </c>
      <c r="C51" s="36">
        <f>(B51/B$91)*100</f>
        <v>0.53951982735365522</v>
      </c>
    </row>
    <row r="52" spans="1:3" s="14" customFormat="1" x14ac:dyDescent="0.2">
      <c r="A52" s="37" t="s">
        <v>99</v>
      </c>
      <c r="B52" s="34">
        <v>16</v>
      </c>
      <c r="C52" s="36">
        <f>(B52/B$91)*100</f>
        <v>0.43161586188292417</v>
      </c>
    </row>
    <row r="53" spans="1:3" s="14" customFormat="1" x14ac:dyDescent="0.2">
      <c r="A53" s="37" t="s">
        <v>160</v>
      </c>
      <c r="B53" s="34">
        <v>14</v>
      </c>
      <c r="C53" s="36">
        <f>(B53/B$91)*100</f>
        <v>0.37766387914755867</v>
      </c>
    </row>
    <row r="54" spans="1:3" s="14" customFormat="1" x14ac:dyDescent="0.2">
      <c r="A54" s="37" t="s">
        <v>79</v>
      </c>
      <c r="B54" s="34">
        <v>13</v>
      </c>
      <c r="C54" s="36">
        <f>(B54/B$91)*100</f>
        <v>0.35068788777987592</v>
      </c>
    </row>
    <row r="55" spans="1:3" s="14" customFormat="1" x14ac:dyDescent="0.2">
      <c r="A55" s="37" t="s">
        <v>121</v>
      </c>
      <c r="B55" s="34">
        <v>13</v>
      </c>
      <c r="C55" s="36">
        <f>(B55/B$91)*100</f>
        <v>0.35068788777987592</v>
      </c>
    </row>
    <row r="56" spans="1:3" s="14" customFormat="1" x14ac:dyDescent="0.2">
      <c r="A56" s="37" t="s">
        <v>64</v>
      </c>
      <c r="B56" s="34">
        <v>12</v>
      </c>
      <c r="C56" s="36">
        <f>(B56/B$91)*100</f>
        <v>0.32371189641219311</v>
      </c>
    </row>
    <row r="57" spans="1:3" s="14" customFormat="1" x14ac:dyDescent="0.2">
      <c r="A57" s="37" t="s">
        <v>102</v>
      </c>
      <c r="B57" s="34">
        <v>12</v>
      </c>
      <c r="C57" s="36">
        <f>(B57/B$91)*100</f>
        <v>0.32371189641219311</v>
      </c>
    </row>
    <row r="58" spans="1:3" s="14" customFormat="1" x14ac:dyDescent="0.2">
      <c r="A58" s="37" t="s">
        <v>130</v>
      </c>
      <c r="B58" s="34">
        <v>12</v>
      </c>
      <c r="C58" s="36">
        <f>(B58/B$91)*100</f>
        <v>0.32371189641219311</v>
      </c>
    </row>
    <row r="59" spans="1:3" s="14" customFormat="1" x14ac:dyDescent="0.2">
      <c r="A59" s="37" t="s">
        <v>111</v>
      </c>
      <c r="B59" s="34">
        <v>11</v>
      </c>
      <c r="C59" s="36">
        <f>(B59/B$91)*100</f>
        <v>0.29673590504451042</v>
      </c>
    </row>
    <row r="60" spans="1:3" s="14" customFormat="1" x14ac:dyDescent="0.2">
      <c r="A60" s="37" t="s">
        <v>92</v>
      </c>
      <c r="B60" s="34">
        <v>10</v>
      </c>
      <c r="C60" s="36">
        <f>(B60/B$91)*100</f>
        <v>0.26975991367682761</v>
      </c>
    </row>
    <row r="61" spans="1:3" s="14" customFormat="1" x14ac:dyDescent="0.2">
      <c r="A61" s="37" t="s">
        <v>161</v>
      </c>
      <c r="B61" s="34">
        <v>9</v>
      </c>
      <c r="C61" s="36">
        <f>(B61/B$91)*100</f>
        <v>0.24278392230914486</v>
      </c>
    </row>
    <row r="62" spans="1:3" s="14" customFormat="1" x14ac:dyDescent="0.2">
      <c r="A62" s="37" t="s">
        <v>117</v>
      </c>
      <c r="B62" s="34">
        <v>9</v>
      </c>
      <c r="C62" s="36">
        <f>(B62/B$91)*100</f>
        <v>0.24278392230914486</v>
      </c>
    </row>
    <row r="63" spans="1:3" s="14" customFormat="1" x14ac:dyDescent="0.2">
      <c r="A63" s="37" t="s">
        <v>162</v>
      </c>
      <c r="B63" s="34">
        <v>8</v>
      </c>
      <c r="C63" s="36">
        <f>(B63/B$91)*100</f>
        <v>0.21580793094146208</v>
      </c>
    </row>
    <row r="64" spans="1:3" s="14" customFormat="1" x14ac:dyDescent="0.2">
      <c r="A64" s="37" t="s">
        <v>90</v>
      </c>
      <c r="B64" s="34">
        <v>7</v>
      </c>
      <c r="C64" s="36">
        <f>(B64/B$91)*100</f>
        <v>0.18883193957377933</v>
      </c>
    </row>
    <row r="65" spans="1:3" s="14" customFormat="1" x14ac:dyDescent="0.2">
      <c r="A65" s="37" t="s">
        <v>93</v>
      </c>
      <c r="B65" s="34">
        <v>7</v>
      </c>
      <c r="C65" s="36">
        <f>(B65/B$91)*100</f>
        <v>0.18883193957377933</v>
      </c>
    </row>
    <row r="66" spans="1:3" s="14" customFormat="1" x14ac:dyDescent="0.2">
      <c r="A66" s="37" t="s">
        <v>108</v>
      </c>
      <c r="B66" s="34">
        <v>7</v>
      </c>
      <c r="C66" s="36">
        <f>(B66/B$91)*100</f>
        <v>0.18883193957377933</v>
      </c>
    </row>
    <row r="67" spans="1:3" s="14" customFormat="1" x14ac:dyDescent="0.2">
      <c r="A67" s="37" t="s">
        <v>109</v>
      </c>
      <c r="B67" s="34">
        <v>7</v>
      </c>
      <c r="C67" s="36">
        <f>(B67/B$91)*100</f>
        <v>0.18883193957377933</v>
      </c>
    </row>
    <row r="68" spans="1:3" s="14" customFormat="1" x14ac:dyDescent="0.2">
      <c r="A68" s="37" t="s">
        <v>112</v>
      </c>
      <c r="B68" s="34">
        <v>7</v>
      </c>
      <c r="C68" s="36">
        <f>(B68/B$91)*100</f>
        <v>0.18883193957377933</v>
      </c>
    </row>
    <row r="69" spans="1:3" s="14" customFormat="1" x14ac:dyDescent="0.2">
      <c r="A69" s="37" t="s">
        <v>96</v>
      </c>
      <c r="B69" s="34">
        <v>6</v>
      </c>
      <c r="C69" s="36">
        <f>(B69/B$91)*100</f>
        <v>0.16185594820609656</v>
      </c>
    </row>
    <row r="70" spans="1:3" s="14" customFormat="1" x14ac:dyDescent="0.2">
      <c r="A70" s="37" t="s">
        <v>106</v>
      </c>
      <c r="B70" s="34">
        <v>6</v>
      </c>
      <c r="C70" s="36">
        <f>(B70/B$91)*100</f>
        <v>0.16185594820609656</v>
      </c>
    </row>
    <row r="71" spans="1:3" s="14" customFormat="1" x14ac:dyDescent="0.2">
      <c r="A71" s="37" t="s">
        <v>163</v>
      </c>
      <c r="B71" s="34">
        <v>6</v>
      </c>
      <c r="C71" s="36">
        <f>(B71/B$91)*100</f>
        <v>0.16185594820609656</v>
      </c>
    </row>
    <row r="72" spans="1:3" s="14" customFormat="1" x14ac:dyDescent="0.2">
      <c r="A72" s="37" t="s">
        <v>73</v>
      </c>
      <c r="B72" s="34">
        <v>5</v>
      </c>
      <c r="C72" s="36">
        <f>(B72/B$91)*100</f>
        <v>0.13487995683841381</v>
      </c>
    </row>
    <row r="73" spans="1:3" s="14" customFormat="1" x14ac:dyDescent="0.2">
      <c r="A73" s="37" t="s">
        <v>120</v>
      </c>
      <c r="B73" s="34">
        <v>5</v>
      </c>
      <c r="C73" s="36">
        <f>(B73/B$91)*100</f>
        <v>0.13487995683841381</v>
      </c>
    </row>
    <row r="74" spans="1:3" s="14" customFormat="1" x14ac:dyDescent="0.2">
      <c r="A74" s="37" t="s">
        <v>137</v>
      </c>
      <c r="B74" s="34">
        <v>5</v>
      </c>
      <c r="C74" s="36">
        <f>(B74/B$91)*100</f>
        <v>0.13487995683841381</v>
      </c>
    </row>
    <row r="75" spans="1:3" s="14" customFormat="1" x14ac:dyDescent="0.2">
      <c r="A75" s="37" t="s">
        <v>82</v>
      </c>
      <c r="B75" s="34">
        <v>4</v>
      </c>
      <c r="C75" s="36">
        <f>(B75/B$91)*100</f>
        <v>0.10790396547073104</v>
      </c>
    </row>
    <row r="76" spans="1:3" s="14" customFormat="1" x14ac:dyDescent="0.2">
      <c r="A76" s="37" t="s">
        <v>110</v>
      </c>
      <c r="B76" s="34">
        <v>4</v>
      </c>
      <c r="C76" s="36">
        <f t="shared" ref="C76:C83" si="0">(B76/B$91)*100</f>
        <v>0.10790396547073104</v>
      </c>
    </row>
    <row r="77" spans="1:3" s="14" customFormat="1" x14ac:dyDescent="0.2">
      <c r="A77" s="37" t="s">
        <v>127</v>
      </c>
      <c r="B77" s="34">
        <v>4</v>
      </c>
      <c r="C77" s="36">
        <f t="shared" si="0"/>
        <v>0.10790396547073104</v>
      </c>
    </row>
    <row r="78" spans="1:3" s="14" customFormat="1" x14ac:dyDescent="0.2">
      <c r="A78" s="37" t="s">
        <v>131</v>
      </c>
      <c r="B78" s="34">
        <v>4</v>
      </c>
      <c r="C78" s="36">
        <f t="shared" si="0"/>
        <v>0.10790396547073104</v>
      </c>
    </row>
    <row r="79" spans="1:3" s="14" customFormat="1" x14ac:dyDescent="0.2">
      <c r="A79" s="37" t="s">
        <v>134</v>
      </c>
      <c r="B79" s="34">
        <v>4</v>
      </c>
      <c r="C79" s="36">
        <f t="shared" si="0"/>
        <v>0.10790396547073104</v>
      </c>
    </row>
    <row r="80" spans="1:3" s="14" customFormat="1" x14ac:dyDescent="0.2">
      <c r="A80" s="37" t="s">
        <v>84</v>
      </c>
      <c r="B80" s="34">
        <v>3</v>
      </c>
      <c r="C80" s="36">
        <f t="shared" si="0"/>
        <v>8.0927974103048278E-2</v>
      </c>
    </row>
    <row r="81" spans="1:3" s="14" customFormat="1" x14ac:dyDescent="0.2">
      <c r="A81" s="37" t="s">
        <v>85</v>
      </c>
      <c r="B81" s="34">
        <v>3</v>
      </c>
      <c r="C81" s="36">
        <f t="shared" si="0"/>
        <v>8.0927974103048278E-2</v>
      </c>
    </row>
    <row r="82" spans="1:3" s="14" customFormat="1" x14ac:dyDescent="0.2">
      <c r="A82" s="37" t="s">
        <v>124</v>
      </c>
      <c r="B82" s="34">
        <v>3</v>
      </c>
      <c r="C82" s="36">
        <f t="shared" si="0"/>
        <v>8.0927974103048278E-2</v>
      </c>
    </row>
    <row r="83" spans="1:3" s="14" customFormat="1" x14ac:dyDescent="0.2">
      <c r="A83" s="37" t="s">
        <v>125</v>
      </c>
      <c r="B83" s="34">
        <v>3</v>
      </c>
      <c r="C83" s="36">
        <f t="shared" si="0"/>
        <v>8.0927974103048278E-2</v>
      </c>
    </row>
    <row r="84" spans="1:3" s="14" customFormat="1" x14ac:dyDescent="0.2">
      <c r="A84" s="37" t="s">
        <v>159</v>
      </c>
      <c r="B84" s="34">
        <v>2</v>
      </c>
      <c r="C84" s="36">
        <f>(B84/B$91)*100</f>
        <v>5.3951982735365521E-2</v>
      </c>
    </row>
    <row r="85" spans="1:3" s="14" customFormat="1" x14ac:dyDescent="0.2">
      <c r="A85" s="37" t="s">
        <v>87</v>
      </c>
      <c r="B85" s="34">
        <v>2</v>
      </c>
      <c r="C85" s="36">
        <f>(B85/B$91)*100</f>
        <v>5.3951982735365521E-2</v>
      </c>
    </row>
    <row r="86" spans="1:3" s="14" customFormat="1" x14ac:dyDescent="0.2">
      <c r="A86" s="37" t="s">
        <v>101</v>
      </c>
      <c r="B86" s="34">
        <v>2</v>
      </c>
      <c r="C86" s="36">
        <f>(B86/B$91)*100</f>
        <v>5.3951982735365521E-2</v>
      </c>
    </row>
    <row r="87" spans="1:3" s="14" customFormat="1" x14ac:dyDescent="0.2">
      <c r="A87" s="37" t="s">
        <v>116</v>
      </c>
      <c r="B87" s="34">
        <v>2</v>
      </c>
      <c r="C87" s="36">
        <f>(B87/B$91)*100</f>
        <v>5.3951982735365521E-2</v>
      </c>
    </row>
    <row r="88" spans="1:3" s="14" customFormat="1" x14ac:dyDescent="0.2">
      <c r="A88" s="37" t="s">
        <v>142</v>
      </c>
      <c r="B88" s="34">
        <v>1</v>
      </c>
      <c r="C88" s="36">
        <f>(B88/B$91)*100</f>
        <v>2.697599136768276E-2</v>
      </c>
    </row>
    <row r="89" spans="1:3" s="14" customFormat="1" x14ac:dyDescent="0.2">
      <c r="A89" s="37" t="s">
        <v>72</v>
      </c>
      <c r="B89" s="34">
        <v>1</v>
      </c>
      <c r="C89" s="36">
        <f>(B89/B$91)*100</f>
        <v>2.697599136768276E-2</v>
      </c>
    </row>
    <row r="90" spans="1:3" s="14" customFormat="1" x14ac:dyDescent="0.2">
      <c r="A90" s="37" t="s">
        <v>81</v>
      </c>
      <c r="B90" s="34">
        <v>1</v>
      </c>
      <c r="C90" s="36">
        <f>(B90/B$91)*100</f>
        <v>2.697599136768276E-2</v>
      </c>
    </row>
    <row r="91" spans="1:3" ht="15.75" x14ac:dyDescent="0.25">
      <c r="A91" s="38" t="s">
        <v>28</v>
      </c>
      <c r="B91" s="39">
        <v>3707</v>
      </c>
      <c r="C91" s="40">
        <f>(B91/B$91)*100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G20" sqref="G20"/>
    </sheetView>
  </sheetViews>
  <sheetFormatPr baseColWidth="10" defaultColWidth="11.42578125" defaultRowHeight="15" x14ac:dyDescent="0.2"/>
  <cols>
    <col min="1" max="1" width="45.28515625" style="1" customWidth="1"/>
    <col min="2" max="2" width="18.28515625" style="4" customWidth="1"/>
    <col min="3" max="3" width="34.140625" style="4" customWidth="1"/>
    <col min="4" max="16384" width="11.42578125" style="1"/>
  </cols>
  <sheetData>
    <row r="1" spans="1:3" ht="18" x14ac:dyDescent="0.25">
      <c r="A1" s="3" t="s">
        <v>1</v>
      </c>
    </row>
    <row r="2" spans="1:3" x14ac:dyDescent="0.2">
      <c r="A2" s="1" t="s">
        <v>0</v>
      </c>
    </row>
    <row r="8" spans="1:3" ht="15.75" x14ac:dyDescent="0.25">
      <c r="A8" s="10" t="s">
        <v>148</v>
      </c>
    </row>
    <row r="10" spans="1:3" ht="15.75" x14ac:dyDescent="0.25">
      <c r="A10" s="2"/>
      <c r="B10" s="20" t="s">
        <v>27</v>
      </c>
      <c r="C10" s="21" t="s">
        <v>3</v>
      </c>
    </row>
    <row r="11" spans="1:3" x14ac:dyDescent="0.2">
      <c r="A11" s="22" t="s">
        <v>68</v>
      </c>
      <c r="B11" s="29">
        <v>3481</v>
      </c>
      <c r="C11" s="31">
        <f t="shared" ref="C11:C42" si="0">(B11/B$99)*100</f>
        <v>10.962743677762731</v>
      </c>
    </row>
    <row r="12" spans="1:3" x14ac:dyDescent="0.2">
      <c r="A12" s="22" t="s">
        <v>119</v>
      </c>
      <c r="B12" s="29">
        <v>2882</v>
      </c>
      <c r="C12" s="31">
        <f t="shared" si="0"/>
        <v>9.0763077504487768</v>
      </c>
    </row>
    <row r="13" spans="1:3" x14ac:dyDescent="0.2">
      <c r="A13" s="22" t="s">
        <v>80</v>
      </c>
      <c r="B13" s="29">
        <v>2295</v>
      </c>
      <c r="C13" s="31">
        <f t="shared" si="0"/>
        <v>7.2276635278556354</v>
      </c>
    </row>
    <row r="14" spans="1:3" x14ac:dyDescent="0.2">
      <c r="A14" s="22" t="s">
        <v>88</v>
      </c>
      <c r="B14" s="29">
        <v>1656</v>
      </c>
      <c r="C14" s="31">
        <f t="shared" si="0"/>
        <v>5.2152552514723016</v>
      </c>
    </row>
    <row r="15" spans="1:3" x14ac:dyDescent="0.2">
      <c r="A15" s="22" t="s">
        <v>70</v>
      </c>
      <c r="B15" s="41">
        <v>1454</v>
      </c>
      <c r="C15" s="31">
        <f t="shared" si="0"/>
        <v>4.5790948886719365</v>
      </c>
    </row>
    <row r="16" spans="1:3" x14ac:dyDescent="0.2">
      <c r="A16" s="22" t="s">
        <v>114</v>
      </c>
      <c r="B16" s="29">
        <v>1304</v>
      </c>
      <c r="C16" s="31">
        <f t="shared" si="0"/>
        <v>4.1066985796617637</v>
      </c>
    </row>
    <row r="17" spans="1:3" x14ac:dyDescent="0.2">
      <c r="A17" s="22" t="s">
        <v>63</v>
      </c>
      <c r="B17" s="29">
        <v>1166</v>
      </c>
      <c r="C17" s="31">
        <f t="shared" si="0"/>
        <v>3.6720939753724058</v>
      </c>
    </row>
    <row r="18" spans="1:3" x14ac:dyDescent="0.2">
      <c r="A18" s="22" t="s">
        <v>76</v>
      </c>
      <c r="B18" s="29">
        <v>1134</v>
      </c>
      <c r="C18" s="31">
        <f t="shared" si="0"/>
        <v>3.5713160961169019</v>
      </c>
    </row>
    <row r="19" spans="1:3" x14ac:dyDescent="0.2">
      <c r="A19" s="22" t="s">
        <v>97</v>
      </c>
      <c r="B19" s="41">
        <v>1119</v>
      </c>
      <c r="C19" s="31">
        <f t="shared" si="0"/>
        <v>3.5240764652158849</v>
      </c>
    </row>
    <row r="20" spans="1:3" x14ac:dyDescent="0.2">
      <c r="A20" s="22" t="s">
        <v>95</v>
      </c>
      <c r="B20" s="29">
        <v>982</v>
      </c>
      <c r="C20" s="31">
        <f t="shared" si="0"/>
        <v>3.0926211696532611</v>
      </c>
    </row>
    <row r="21" spans="1:3" x14ac:dyDescent="0.2">
      <c r="A21" s="22" t="s">
        <v>75</v>
      </c>
      <c r="B21" s="29">
        <v>877</v>
      </c>
      <c r="C21" s="31">
        <f t="shared" si="0"/>
        <v>2.7619437533461402</v>
      </c>
    </row>
    <row r="22" spans="1:3" x14ac:dyDescent="0.2">
      <c r="A22" s="22" t="s">
        <v>133</v>
      </c>
      <c r="B22" s="29">
        <v>797</v>
      </c>
      <c r="C22" s="31">
        <f t="shared" si="0"/>
        <v>2.5099990552073819</v>
      </c>
    </row>
    <row r="23" spans="1:3" x14ac:dyDescent="0.2">
      <c r="A23" s="22" t="s">
        <v>91</v>
      </c>
      <c r="B23" s="29">
        <v>636</v>
      </c>
      <c r="C23" s="31">
        <f t="shared" si="0"/>
        <v>2.0029603502031303</v>
      </c>
    </row>
    <row r="24" spans="1:3" x14ac:dyDescent="0.2">
      <c r="A24" s="22" t="s">
        <v>123</v>
      </c>
      <c r="B24" s="29">
        <v>574</v>
      </c>
      <c r="C24" s="31">
        <f t="shared" si="0"/>
        <v>1.8077032091455927</v>
      </c>
    </row>
    <row r="25" spans="1:3" x14ac:dyDescent="0.2">
      <c r="A25" s="22" t="s">
        <v>135</v>
      </c>
      <c r="B25" s="29">
        <v>568</v>
      </c>
      <c r="C25" s="31">
        <f t="shared" si="0"/>
        <v>1.7888073567851857</v>
      </c>
    </row>
    <row r="26" spans="1:3" x14ac:dyDescent="0.2">
      <c r="A26" s="22" t="s">
        <v>115</v>
      </c>
      <c r="B26" s="29">
        <v>514</v>
      </c>
      <c r="C26" s="31">
        <f t="shared" si="0"/>
        <v>1.6187446855415237</v>
      </c>
    </row>
    <row r="27" spans="1:3" x14ac:dyDescent="0.2">
      <c r="A27" s="22" t="s">
        <v>128</v>
      </c>
      <c r="B27" s="29">
        <v>477</v>
      </c>
      <c r="C27" s="31">
        <f t="shared" si="0"/>
        <v>1.5022202626523478</v>
      </c>
    </row>
    <row r="28" spans="1:3" x14ac:dyDescent="0.2">
      <c r="A28" s="22" t="s">
        <v>129</v>
      </c>
      <c r="B28" s="29">
        <v>424</v>
      </c>
      <c r="C28" s="31">
        <f t="shared" si="0"/>
        <v>1.3353069001354203</v>
      </c>
    </row>
    <row r="29" spans="1:3" x14ac:dyDescent="0.2">
      <c r="A29" s="22" t="s">
        <v>160</v>
      </c>
      <c r="B29" s="29">
        <v>404</v>
      </c>
      <c r="C29" s="31">
        <f t="shared" si="0"/>
        <v>1.2723207256007305</v>
      </c>
    </row>
    <row r="30" spans="1:3" x14ac:dyDescent="0.2">
      <c r="A30" s="22" t="s">
        <v>107</v>
      </c>
      <c r="B30" s="29">
        <v>399</v>
      </c>
      <c r="C30" s="31">
        <f t="shared" si="0"/>
        <v>1.2565741819670582</v>
      </c>
    </row>
    <row r="31" spans="1:3" x14ac:dyDescent="0.2">
      <c r="A31" s="22" t="s">
        <v>66</v>
      </c>
      <c r="B31" s="29">
        <v>387</v>
      </c>
      <c r="C31" s="31">
        <f t="shared" si="0"/>
        <v>1.2187824772462446</v>
      </c>
    </row>
    <row r="32" spans="1:3" x14ac:dyDescent="0.2">
      <c r="A32" s="22" t="s">
        <v>69</v>
      </c>
      <c r="B32" s="29">
        <v>384</v>
      </c>
      <c r="C32" s="31">
        <f t="shared" si="0"/>
        <v>1.2093345510660409</v>
      </c>
    </row>
    <row r="33" spans="1:3" x14ac:dyDescent="0.2">
      <c r="A33" s="22" t="s">
        <v>113</v>
      </c>
      <c r="B33" s="29">
        <v>377</v>
      </c>
      <c r="C33" s="31">
        <f t="shared" si="0"/>
        <v>1.1872893899788997</v>
      </c>
    </row>
    <row r="34" spans="1:3" x14ac:dyDescent="0.2">
      <c r="A34" s="22" t="s">
        <v>65</v>
      </c>
      <c r="B34" s="29">
        <v>345</v>
      </c>
      <c r="C34" s="31">
        <f t="shared" si="0"/>
        <v>1.0865115107233962</v>
      </c>
    </row>
    <row r="35" spans="1:3" x14ac:dyDescent="0.2">
      <c r="A35" s="22" t="s">
        <v>61</v>
      </c>
      <c r="B35" s="29">
        <v>327</v>
      </c>
      <c r="C35" s="31">
        <f t="shared" si="0"/>
        <v>1.0298239536421754</v>
      </c>
    </row>
    <row r="36" spans="1:3" x14ac:dyDescent="0.2">
      <c r="A36" s="22" t="s">
        <v>62</v>
      </c>
      <c r="B36" s="29">
        <v>327</v>
      </c>
      <c r="C36" s="31">
        <f t="shared" si="0"/>
        <v>1.0298239536421754</v>
      </c>
    </row>
    <row r="37" spans="1:3" x14ac:dyDescent="0.2">
      <c r="A37" s="22" t="s">
        <v>136</v>
      </c>
      <c r="B37" s="29">
        <v>308</v>
      </c>
      <c r="C37" s="31">
        <f t="shared" si="0"/>
        <v>0.96998708783422039</v>
      </c>
    </row>
    <row r="38" spans="1:3" x14ac:dyDescent="0.2">
      <c r="A38" s="22" t="s">
        <v>122</v>
      </c>
      <c r="B38" s="29">
        <v>293</v>
      </c>
      <c r="C38" s="31">
        <f t="shared" si="0"/>
        <v>0.92274745693320326</v>
      </c>
    </row>
    <row r="39" spans="1:3" x14ac:dyDescent="0.2">
      <c r="A39" s="22" t="s">
        <v>60</v>
      </c>
      <c r="B39" s="41">
        <v>269</v>
      </c>
      <c r="C39" s="31">
        <f t="shared" si="0"/>
        <v>0.8471640474915757</v>
      </c>
    </row>
    <row r="40" spans="1:3" x14ac:dyDescent="0.2">
      <c r="A40" s="22" t="s">
        <v>77</v>
      </c>
      <c r="B40" s="29">
        <v>261</v>
      </c>
      <c r="C40" s="31">
        <f t="shared" si="0"/>
        <v>0.82196957767769974</v>
      </c>
    </row>
    <row r="41" spans="1:3" x14ac:dyDescent="0.2">
      <c r="A41" s="22" t="s">
        <v>64</v>
      </c>
      <c r="B41" s="29">
        <v>253</v>
      </c>
      <c r="C41" s="31">
        <f t="shared" si="0"/>
        <v>0.79677510786382388</v>
      </c>
    </row>
    <row r="42" spans="1:3" x14ac:dyDescent="0.2">
      <c r="A42" s="22" t="s">
        <v>132</v>
      </c>
      <c r="B42" s="29">
        <v>253</v>
      </c>
      <c r="C42" s="31">
        <f t="shared" si="0"/>
        <v>0.79677510786382388</v>
      </c>
    </row>
    <row r="43" spans="1:3" x14ac:dyDescent="0.2">
      <c r="A43" s="22" t="s">
        <v>94</v>
      </c>
      <c r="B43" s="29">
        <v>251</v>
      </c>
      <c r="C43" s="31">
        <f t="shared" ref="C43:C74" si="1">(B43/B$99)*100</f>
        <v>0.79047649041035484</v>
      </c>
    </row>
    <row r="44" spans="1:3" x14ac:dyDescent="0.2">
      <c r="A44" s="22" t="s">
        <v>89</v>
      </c>
      <c r="B44" s="29">
        <v>243</v>
      </c>
      <c r="C44" s="31">
        <f t="shared" si="1"/>
        <v>0.7652820205964791</v>
      </c>
    </row>
    <row r="45" spans="1:3" x14ac:dyDescent="0.2">
      <c r="A45" s="22" t="s">
        <v>98</v>
      </c>
      <c r="B45" s="29">
        <v>231</v>
      </c>
      <c r="C45" s="31">
        <f t="shared" si="1"/>
        <v>0.72749031587566526</v>
      </c>
    </row>
    <row r="46" spans="1:3" x14ac:dyDescent="0.2">
      <c r="A46" s="22" t="s">
        <v>126</v>
      </c>
      <c r="B46" s="29">
        <v>220</v>
      </c>
      <c r="C46" s="31">
        <f t="shared" si="1"/>
        <v>0.69284791988158601</v>
      </c>
    </row>
    <row r="47" spans="1:3" x14ac:dyDescent="0.2">
      <c r="A47" s="22" t="s">
        <v>67</v>
      </c>
      <c r="B47" s="29">
        <v>216</v>
      </c>
      <c r="C47" s="31">
        <f t="shared" si="1"/>
        <v>0.68025068497464802</v>
      </c>
    </row>
    <row r="48" spans="1:3" x14ac:dyDescent="0.2">
      <c r="A48" s="22" t="s">
        <v>79</v>
      </c>
      <c r="B48" s="29">
        <v>210</v>
      </c>
      <c r="C48" s="31">
        <f t="shared" si="1"/>
        <v>0.66135483261424122</v>
      </c>
    </row>
    <row r="49" spans="1:3" x14ac:dyDescent="0.2">
      <c r="A49" s="22" t="s">
        <v>93</v>
      </c>
      <c r="B49" s="41">
        <v>205</v>
      </c>
      <c r="C49" s="31">
        <f t="shared" si="1"/>
        <v>0.64560828898056877</v>
      </c>
    </row>
    <row r="50" spans="1:3" x14ac:dyDescent="0.2">
      <c r="A50" s="22" t="s">
        <v>112</v>
      </c>
      <c r="B50" s="29">
        <v>192</v>
      </c>
      <c r="C50" s="31">
        <f t="shared" si="1"/>
        <v>0.60466727553302047</v>
      </c>
    </row>
    <row r="51" spans="1:3" x14ac:dyDescent="0.2">
      <c r="A51" s="22" t="s">
        <v>74</v>
      </c>
      <c r="B51" s="29">
        <v>190</v>
      </c>
      <c r="C51" s="31">
        <f t="shared" si="1"/>
        <v>0.59836865807955153</v>
      </c>
    </row>
    <row r="52" spans="1:3" x14ac:dyDescent="0.2">
      <c r="A52" s="22" t="s">
        <v>105</v>
      </c>
      <c r="B52" s="41">
        <v>184</v>
      </c>
      <c r="C52" s="31">
        <f t="shared" si="1"/>
        <v>0.57947280571914472</v>
      </c>
    </row>
    <row r="53" spans="1:3" x14ac:dyDescent="0.2">
      <c r="A53" s="22" t="s">
        <v>83</v>
      </c>
      <c r="B53" s="29">
        <v>163</v>
      </c>
      <c r="C53" s="31">
        <f t="shared" si="1"/>
        <v>0.51333732245772046</v>
      </c>
    </row>
    <row r="54" spans="1:3" x14ac:dyDescent="0.2">
      <c r="A54" s="22" t="s">
        <v>78</v>
      </c>
      <c r="B54" s="41">
        <v>159</v>
      </c>
      <c r="C54" s="31">
        <f t="shared" si="1"/>
        <v>0.50074008755078259</v>
      </c>
    </row>
    <row r="55" spans="1:3" x14ac:dyDescent="0.2">
      <c r="A55" s="22" t="s">
        <v>102</v>
      </c>
      <c r="B55" s="29">
        <v>158</v>
      </c>
      <c r="C55" s="31">
        <f t="shared" si="1"/>
        <v>0.49759077882404812</v>
      </c>
    </row>
    <row r="56" spans="1:3" x14ac:dyDescent="0.2">
      <c r="A56" s="22" t="s">
        <v>118</v>
      </c>
      <c r="B56" s="29">
        <v>144</v>
      </c>
      <c r="C56" s="31">
        <f t="shared" si="1"/>
        <v>0.4535004566497654</v>
      </c>
    </row>
    <row r="57" spans="1:3" x14ac:dyDescent="0.2">
      <c r="A57" s="22" t="s">
        <v>99</v>
      </c>
      <c r="B57" s="29">
        <v>137</v>
      </c>
      <c r="C57" s="31">
        <f t="shared" si="1"/>
        <v>0.43145529556262396</v>
      </c>
    </row>
    <row r="58" spans="1:3" x14ac:dyDescent="0.2">
      <c r="A58" s="22" t="s">
        <v>127</v>
      </c>
      <c r="B58" s="29">
        <v>123</v>
      </c>
      <c r="C58" s="31">
        <f t="shared" si="1"/>
        <v>0.38736497338834125</v>
      </c>
    </row>
    <row r="59" spans="1:3" x14ac:dyDescent="0.2">
      <c r="A59" s="22" t="s">
        <v>86</v>
      </c>
      <c r="B59" s="29">
        <v>111</v>
      </c>
      <c r="C59" s="31">
        <f t="shared" si="1"/>
        <v>0.34957326866752747</v>
      </c>
    </row>
    <row r="60" spans="1:3" x14ac:dyDescent="0.2">
      <c r="A60" s="22" t="s">
        <v>73</v>
      </c>
      <c r="B60" s="29">
        <v>94</v>
      </c>
      <c r="C60" s="31">
        <f t="shared" si="1"/>
        <v>0.2960350203130413</v>
      </c>
    </row>
    <row r="61" spans="1:3" x14ac:dyDescent="0.2">
      <c r="A61" s="22" t="s">
        <v>90</v>
      </c>
      <c r="B61" s="29">
        <v>92</v>
      </c>
      <c r="C61" s="31">
        <f t="shared" si="1"/>
        <v>0.28973640285957236</v>
      </c>
    </row>
    <row r="62" spans="1:3" x14ac:dyDescent="0.2">
      <c r="A62" s="22" t="s">
        <v>108</v>
      </c>
      <c r="B62" s="29">
        <v>88</v>
      </c>
      <c r="C62" s="31">
        <f t="shared" si="1"/>
        <v>0.27713916795263438</v>
      </c>
    </row>
    <row r="63" spans="1:3" x14ac:dyDescent="0.2">
      <c r="A63" s="22" t="s">
        <v>161</v>
      </c>
      <c r="B63" s="29">
        <v>84</v>
      </c>
      <c r="C63" s="31">
        <f t="shared" si="1"/>
        <v>0.26454193304569645</v>
      </c>
    </row>
    <row r="64" spans="1:3" x14ac:dyDescent="0.2">
      <c r="A64" s="22" t="s">
        <v>111</v>
      </c>
      <c r="B64" s="29">
        <v>80</v>
      </c>
      <c r="C64" s="31">
        <f t="shared" si="1"/>
        <v>0.25194469813875858</v>
      </c>
    </row>
    <row r="65" spans="1:3" x14ac:dyDescent="0.2">
      <c r="A65" s="22" t="s">
        <v>130</v>
      </c>
      <c r="B65" s="29">
        <v>78</v>
      </c>
      <c r="C65" s="31">
        <f t="shared" si="1"/>
        <v>0.24564608068528959</v>
      </c>
    </row>
    <row r="66" spans="1:3" x14ac:dyDescent="0.2">
      <c r="A66" s="22" t="s">
        <v>72</v>
      </c>
      <c r="B66" s="29">
        <v>77</v>
      </c>
      <c r="C66" s="31">
        <f t="shared" si="1"/>
        <v>0.2424967719585551</v>
      </c>
    </row>
    <row r="67" spans="1:3" x14ac:dyDescent="0.2">
      <c r="A67" s="22" t="s">
        <v>92</v>
      </c>
      <c r="B67" s="29">
        <v>76</v>
      </c>
      <c r="C67" s="31">
        <f t="shared" si="1"/>
        <v>0.2393474632318206</v>
      </c>
    </row>
    <row r="68" spans="1:3" x14ac:dyDescent="0.2">
      <c r="A68" s="22" t="s">
        <v>109</v>
      </c>
      <c r="B68" s="29">
        <v>74</v>
      </c>
      <c r="C68" s="31">
        <f t="shared" si="1"/>
        <v>0.23304884577835164</v>
      </c>
    </row>
    <row r="69" spans="1:3" x14ac:dyDescent="0.2">
      <c r="A69" s="22" t="s">
        <v>137</v>
      </c>
      <c r="B69" s="29">
        <v>74</v>
      </c>
      <c r="C69" s="31">
        <f t="shared" si="1"/>
        <v>0.23304884577835164</v>
      </c>
    </row>
    <row r="70" spans="1:3" x14ac:dyDescent="0.2">
      <c r="A70" s="22" t="s">
        <v>131</v>
      </c>
      <c r="B70" s="29">
        <v>72</v>
      </c>
      <c r="C70" s="31">
        <f t="shared" si="1"/>
        <v>0.2267502283248827</v>
      </c>
    </row>
    <row r="71" spans="1:3" x14ac:dyDescent="0.2">
      <c r="A71" s="22" t="s">
        <v>162</v>
      </c>
      <c r="B71" s="29">
        <v>70</v>
      </c>
      <c r="C71" s="31">
        <f t="shared" si="1"/>
        <v>0.22045161087141371</v>
      </c>
    </row>
    <row r="72" spans="1:3" x14ac:dyDescent="0.2">
      <c r="A72" s="22" t="s">
        <v>121</v>
      </c>
      <c r="B72" s="29">
        <v>68</v>
      </c>
      <c r="C72" s="31">
        <f t="shared" si="1"/>
        <v>0.21415299341794475</v>
      </c>
    </row>
    <row r="73" spans="1:3" x14ac:dyDescent="0.2">
      <c r="A73" s="22" t="s">
        <v>96</v>
      </c>
      <c r="B73" s="29">
        <v>67</v>
      </c>
      <c r="C73" s="31">
        <f t="shared" si="1"/>
        <v>0.21100368469121031</v>
      </c>
    </row>
    <row r="74" spans="1:3" x14ac:dyDescent="0.2">
      <c r="A74" s="22" t="s">
        <v>117</v>
      </c>
      <c r="B74" s="29">
        <v>66</v>
      </c>
      <c r="C74" s="31">
        <f t="shared" si="1"/>
        <v>0.20785437596447581</v>
      </c>
    </row>
    <row r="75" spans="1:3" x14ac:dyDescent="0.2">
      <c r="A75" s="22" t="s">
        <v>71</v>
      </c>
      <c r="B75" s="29">
        <v>64</v>
      </c>
      <c r="C75" s="31">
        <f t="shared" ref="C75:C99" si="2">(B75/B$99)*100</f>
        <v>0.20155575851100682</v>
      </c>
    </row>
    <row r="76" spans="1:3" x14ac:dyDescent="0.2">
      <c r="A76" s="22" t="s">
        <v>106</v>
      </c>
      <c r="B76" s="29">
        <v>53</v>
      </c>
      <c r="C76" s="31">
        <f t="shared" si="2"/>
        <v>0.16691336251692754</v>
      </c>
    </row>
    <row r="77" spans="1:3" x14ac:dyDescent="0.2">
      <c r="A77" s="22" t="s">
        <v>85</v>
      </c>
      <c r="B77" s="29">
        <v>48</v>
      </c>
      <c r="C77" s="31">
        <f t="shared" si="2"/>
        <v>0.15116681888325512</v>
      </c>
    </row>
    <row r="78" spans="1:3" x14ac:dyDescent="0.2">
      <c r="A78" s="22" t="s">
        <v>142</v>
      </c>
      <c r="B78" s="29">
        <v>47</v>
      </c>
      <c r="C78" s="31">
        <f t="shared" si="2"/>
        <v>0.14801751015652065</v>
      </c>
    </row>
    <row r="79" spans="1:3" x14ac:dyDescent="0.2">
      <c r="A79" s="22" t="s">
        <v>110</v>
      </c>
      <c r="B79" s="29">
        <v>40</v>
      </c>
      <c r="C79" s="31">
        <f t="shared" si="2"/>
        <v>0.12597234906937929</v>
      </c>
    </row>
    <row r="80" spans="1:3" x14ac:dyDescent="0.2">
      <c r="A80" s="22" t="s">
        <v>84</v>
      </c>
      <c r="B80" s="29">
        <v>39</v>
      </c>
      <c r="C80" s="31">
        <f t="shared" si="2"/>
        <v>0.1228230403426448</v>
      </c>
    </row>
    <row r="81" spans="1:3" x14ac:dyDescent="0.2">
      <c r="A81" s="22" t="s">
        <v>134</v>
      </c>
      <c r="B81" s="29">
        <v>37</v>
      </c>
      <c r="C81" s="31">
        <f t="shared" si="2"/>
        <v>0.11652442288917582</v>
      </c>
    </row>
    <row r="82" spans="1:3" x14ac:dyDescent="0.2">
      <c r="A82" s="22" t="s">
        <v>87</v>
      </c>
      <c r="B82" s="41">
        <v>31</v>
      </c>
      <c r="C82" s="31">
        <f t="shared" si="2"/>
        <v>9.7628570528768943E-2</v>
      </c>
    </row>
    <row r="83" spans="1:3" x14ac:dyDescent="0.2">
      <c r="A83" s="22" t="s">
        <v>82</v>
      </c>
      <c r="B83" s="29">
        <v>24</v>
      </c>
      <c r="C83" s="31">
        <f t="shared" si="2"/>
        <v>7.5583409441627558E-2</v>
      </c>
    </row>
    <row r="84" spans="1:3" x14ac:dyDescent="0.2">
      <c r="A84" s="22" t="s">
        <v>124</v>
      </c>
      <c r="B84" s="29">
        <v>22</v>
      </c>
      <c r="C84" s="31">
        <f t="shared" si="2"/>
        <v>6.9284791988158595E-2</v>
      </c>
    </row>
    <row r="85" spans="1:3" x14ac:dyDescent="0.2">
      <c r="A85" s="22" t="s">
        <v>125</v>
      </c>
      <c r="B85" s="29">
        <v>22</v>
      </c>
      <c r="C85" s="31">
        <f t="shared" si="2"/>
        <v>6.9284791988158595E-2</v>
      </c>
    </row>
    <row r="86" spans="1:3" x14ac:dyDescent="0.2">
      <c r="A86" s="22" t="s">
        <v>116</v>
      </c>
      <c r="B86" s="29">
        <v>20</v>
      </c>
      <c r="C86" s="31">
        <f t="shared" si="2"/>
        <v>6.2986174534689646E-2</v>
      </c>
    </row>
    <row r="87" spans="1:3" x14ac:dyDescent="0.2">
      <c r="A87" s="22" t="s">
        <v>120</v>
      </c>
      <c r="B87" s="29">
        <v>17</v>
      </c>
      <c r="C87" s="31">
        <f t="shared" si="2"/>
        <v>5.3538248354486187E-2</v>
      </c>
    </row>
    <row r="88" spans="1:3" x14ac:dyDescent="0.2">
      <c r="A88" s="22" t="s">
        <v>103</v>
      </c>
      <c r="B88" s="29">
        <v>14</v>
      </c>
      <c r="C88" s="31">
        <f t="shared" si="2"/>
        <v>4.4090322174282749E-2</v>
      </c>
    </row>
    <row r="89" spans="1:3" x14ac:dyDescent="0.2">
      <c r="A89" s="22" t="s">
        <v>101</v>
      </c>
      <c r="B89" s="29">
        <v>12</v>
      </c>
      <c r="C89" s="31">
        <f t="shared" si="2"/>
        <v>3.7791704720813779E-2</v>
      </c>
    </row>
    <row r="90" spans="1:3" x14ac:dyDescent="0.2">
      <c r="A90" s="22" t="s">
        <v>138</v>
      </c>
      <c r="B90" s="29">
        <v>10</v>
      </c>
      <c r="C90" s="31">
        <f t="shared" si="2"/>
        <v>3.1493087267344823E-2</v>
      </c>
    </row>
    <row r="91" spans="1:3" x14ac:dyDescent="0.2">
      <c r="A91" s="22" t="s">
        <v>100</v>
      </c>
      <c r="B91" s="29">
        <v>7</v>
      </c>
      <c r="C91" s="31">
        <f t="shared" si="2"/>
        <v>2.2045161087141375E-2</v>
      </c>
    </row>
    <row r="92" spans="1:3" x14ac:dyDescent="0.2">
      <c r="A92" s="22" t="s">
        <v>163</v>
      </c>
      <c r="B92" s="29">
        <v>6</v>
      </c>
      <c r="C92" s="31">
        <f t="shared" si="2"/>
        <v>1.889585236040689E-2</v>
      </c>
    </row>
    <row r="93" spans="1:3" x14ac:dyDescent="0.2">
      <c r="A93" s="22" t="s">
        <v>81</v>
      </c>
      <c r="B93" s="29">
        <v>5</v>
      </c>
      <c r="C93" s="31">
        <f t="shared" si="2"/>
        <v>1.5746543633672411E-2</v>
      </c>
    </row>
    <row r="94" spans="1:3" x14ac:dyDescent="0.2">
      <c r="A94" s="22" t="s">
        <v>159</v>
      </c>
      <c r="B94" s="29">
        <v>4</v>
      </c>
      <c r="C94" s="31">
        <f t="shared" si="2"/>
        <v>1.2597234906937926E-2</v>
      </c>
    </row>
    <row r="95" spans="1:3" x14ac:dyDescent="0.2">
      <c r="A95" s="22" t="s">
        <v>104</v>
      </c>
      <c r="B95" s="29">
        <v>3</v>
      </c>
      <c r="C95" s="31">
        <f t="shared" si="2"/>
        <v>9.4479261802034448E-3</v>
      </c>
    </row>
    <row r="96" spans="1:3" x14ac:dyDescent="0.2">
      <c r="A96" s="22" t="s">
        <v>164</v>
      </c>
      <c r="B96" s="29">
        <v>2</v>
      </c>
      <c r="C96" s="31">
        <f t="shared" si="2"/>
        <v>6.2986174534689632E-3</v>
      </c>
    </row>
    <row r="97" spans="1:3" x14ac:dyDescent="0.2">
      <c r="A97" s="22" t="s">
        <v>143</v>
      </c>
      <c r="B97" s="29">
        <v>1</v>
      </c>
      <c r="C97" s="31">
        <f t="shared" si="2"/>
        <v>3.1493087267344816E-3</v>
      </c>
    </row>
    <row r="98" spans="1:3" x14ac:dyDescent="0.2">
      <c r="A98" s="22" t="s">
        <v>165</v>
      </c>
      <c r="B98" s="29">
        <v>1</v>
      </c>
      <c r="C98" s="31">
        <f t="shared" si="2"/>
        <v>3.1493087267344816E-3</v>
      </c>
    </row>
    <row r="99" spans="1:3" ht="15.75" x14ac:dyDescent="0.25">
      <c r="A99" s="42" t="s">
        <v>28</v>
      </c>
      <c r="B99" s="30">
        <v>31753</v>
      </c>
      <c r="C99" s="33">
        <f t="shared" si="2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zoomScaleNormal="100" workbookViewId="0">
      <selection activeCell="F18" sqref="F18"/>
    </sheetView>
  </sheetViews>
  <sheetFormatPr baseColWidth="10" defaultColWidth="11.42578125" defaultRowHeight="15" x14ac:dyDescent="0.2"/>
  <cols>
    <col min="1" max="1" width="45.28515625" style="1" customWidth="1"/>
    <col min="2" max="2" width="18.28515625" style="4" customWidth="1"/>
    <col min="3" max="3" width="34.140625" style="4" customWidth="1"/>
    <col min="4" max="16384" width="11.42578125" style="1"/>
  </cols>
  <sheetData>
    <row r="1" spans="1:3" ht="18" x14ac:dyDescent="0.25">
      <c r="A1" s="3" t="s">
        <v>1</v>
      </c>
    </row>
    <row r="2" spans="1:3" x14ac:dyDescent="0.2">
      <c r="A2" s="1" t="s">
        <v>0</v>
      </c>
    </row>
    <row r="8" spans="1:3" ht="15.75" x14ac:dyDescent="0.25">
      <c r="A8" s="10" t="s">
        <v>149</v>
      </c>
    </row>
    <row r="10" spans="1:3" ht="15.75" x14ac:dyDescent="0.25">
      <c r="A10" s="2"/>
      <c r="B10" s="20" t="s">
        <v>27</v>
      </c>
      <c r="C10" s="21" t="s">
        <v>3</v>
      </c>
    </row>
    <row r="11" spans="1:3" x14ac:dyDescent="0.2">
      <c r="A11" s="22" t="s">
        <v>119</v>
      </c>
      <c r="B11" s="29">
        <v>381</v>
      </c>
      <c r="C11" s="31">
        <f t="shared" ref="C11:C42" si="0">(B11/B$90)*100</f>
        <v>12.118320610687022</v>
      </c>
    </row>
    <row r="12" spans="1:3" x14ac:dyDescent="0.2">
      <c r="A12" s="22" t="s">
        <v>68</v>
      </c>
      <c r="B12" s="29">
        <v>302</v>
      </c>
      <c r="C12" s="31">
        <f t="shared" si="0"/>
        <v>9.6055979643765905</v>
      </c>
    </row>
    <row r="13" spans="1:3" x14ac:dyDescent="0.2">
      <c r="A13" s="22" t="s">
        <v>80</v>
      </c>
      <c r="B13" s="29">
        <v>249</v>
      </c>
      <c r="C13" s="31">
        <f t="shared" si="0"/>
        <v>7.9198473282442743</v>
      </c>
    </row>
    <row r="14" spans="1:3" x14ac:dyDescent="0.2">
      <c r="A14" s="22" t="s">
        <v>133</v>
      </c>
      <c r="B14" s="29">
        <v>139</v>
      </c>
      <c r="C14" s="31">
        <f t="shared" si="0"/>
        <v>4.4211195928753177</v>
      </c>
    </row>
    <row r="15" spans="1:3" x14ac:dyDescent="0.2">
      <c r="A15" s="22" t="s">
        <v>88</v>
      </c>
      <c r="B15" s="29">
        <v>137</v>
      </c>
      <c r="C15" s="31">
        <f t="shared" si="0"/>
        <v>4.3575063613231553</v>
      </c>
    </row>
    <row r="16" spans="1:3" x14ac:dyDescent="0.2">
      <c r="A16" s="22" t="s">
        <v>70</v>
      </c>
      <c r="B16" s="29">
        <v>124</v>
      </c>
      <c r="C16" s="31">
        <f t="shared" si="0"/>
        <v>3.9440203562340965</v>
      </c>
    </row>
    <row r="17" spans="1:3" x14ac:dyDescent="0.2">
      <c r="A17" s="22" t="s">
        <v>97</v>
      </c>
      <c r="B17" s="29">
        <v>119</v>
      </c>
      <c r="C17" s="31">
        <f t="shared" si="0"/>
        <v>3.7849872773536894</v>
      </c>
    </row>
    <row r="18" spans="1:3" x14ac:dyDescent="0.2">
      <c r="A18" s="22" t="s">
        <v>95</v>
      </c>
      <c r="B18" s="29">
        <v>103</v>
      </c>
      <c r="C18" s="31">
        <f t="shared" si="0"/>
        <v>3.276081424936387</v>
      </c>
    </row>
    <row r="19" spans="1:3" x14ac:dyDescent="0.2">
      <c r="A19" s="22" t="s">
        <v>114</v>
      </c>
      <c r="B19" s="29">
        <v>98</v>
      </c>
      <c r="C19" s="31">
        <f t="shared" si="0"/>
        <v>3.1170483460559799</v>
      </c>
    </row>
    <row r="20" spans="1:3" x14ac:dyDescent="0.2">
      <c r="A20" s="22" t="s">
        <v>123</v>
      </c>
      <c r="B20" s="29">
        <v>92</v>
      </c>
      <c r="C20" s="31">
        <f t="shared" si="0"/>
        <v>2.9262086513994912</v>
      </c>
    </row>
    <row r="21" spans="1:3" x14ac:dyDescent="0.2">
      <c r="A21" s="22" t="s">
        <v>129</v>
      </c>
      <c r="B21" s="29">
        <v>90</v>
      </c>
      <c r="C21" s="31">
        <f t="shared" si="0"/>
        <v>2.8625954198473282</v>
      </c>
    </row>
    <row r="22" spans="1:3" x14ac:dyDescent="0.2">
      <c r="A22" s="22" t="s">
        <v>128</v>
      </c>
      <c r="B22" s="29">
        <v>83</v>
      </c>
      <c r="C22" s="31">
        <f t="shared" si="0"/>
        <v>2.6399491094147582</v>
      </c>
    </row>
    <row r="23" spans="1:3" x14ac:dyDescent="0.2">
      <c r="A23" s="22" t="s">
        <v>91</v>
      </c>
      <c r="B23" s="29">
        <v>81</v>
      </c>
      <c r="C23" s="31">
        <f t="shared" si="0"/>
        <v>2.5763358778625953</v>
      </c>
    </row>
    <row r="24" spans="1:3" x14ac:dyDescent="0.2">
      <c r="A24" s="22" t="s">
        <v>75</v>
      </c>
      <c r="B24" s="29">
        <v>64</v>
      </c>
      <c r="C24" s="31">
        <f t="shared" si="0"/>
        <v>2.0356234096692112</v>
      </c>
    </row>
    <row r="25" spans="1:3" x14ac:dyDescent="0.2">
      <c r="A25" s="22" t="s">
        <v>122</v>
      </c>
      <c r="B25" s="29">
        <v>58</v>
      </c>
      <c r="C25" s="31">
        <f t="shared" si="0"/>
        <v>1.8447837150127224</v>
      </c>
    </row>
    <row r="26" spans="1:3" x14ac:dyDescent="0.2">
      <c r="A26" s="22" t="s">
        <v>135</v>
      </c>
      <c r="B26" s="29">
        <v>56</v>
      </c>
      <c r="C26" s="31">
        <f t="shared" si="0"/>
        <v>1.7811704834605597</v>
      </c>
    </row>
    <row r="27" spans="1:3" x14ac:dyDescent="0.2">
      <c r="A27" s="22" t="s">
        <v>76</v>
      </c>
      <c r="B27" s="29">
        <v>55</v>
      </c>
      <c r="C27" s="31">
        <f t="shared" si="0"/>
        <v>1.7493638676844785</v>
      </c>
    </row>
    <row r="28" spans="1:3" x14ac:dyDescent="0.2">
      <c r="A28" s="22" t="s">
        <v>107</v>
      </c>
      <c r="B28" s="29">
        <v>51</v>
      </c>
      <c r="C28" s="31">
        <f t="shared" si="0"/>
        <v>1.6221374045801527</v>
      </c>
    </row>
    <row r="29" spans="1:3" x14ac:dyDescent="0.2">
      <c r="A29" s="22" t="s">
        <v>115</v>
      </c>
      <c r="B29" s="29">
        <v>51</v>
      </c>
      <c r="C29" s="31">
        <f t="shared" si="0"/>
        <v>1.6221374045801527</v>
      </c>
    </row>
    <row r="30" spans="1:3" x14ac:dyDescent="0.2">
      <c r="A30" s="22" t="s">
        <v>63</v>
      </c>
      <c r="B30" s="29">
        <v>47</v>
      </c>
      <c r="C30" s="31">
        <f t="shared" si="0"/>
        <v>1.494910941475827</v>
      </c>
    </row>
    <row r="31" spans="1:3" x14ac:dyDescent="0.2">
      <c r="A31" s="22" t="s">
        <v>66</v>
      </c>
      <c r="B31" s="29">
        <v>37</v>
      </c>
      <c r="C31" s="31">
        <f t="shared" si="0"/>
        <v>1.1768447837150127</v>
      </c>
    </row>
    <row r="32" spans="1:3" x14ac:dyDescent="0.2">
      <c r="A32" s="22" t="s">
        <v>126</v>
      </c>
      <c r="B32" s="29">
        <v>36</v>
      </c>
      <c r="C32" s="31">
        <f t="shared" si="0"/>
        <v>1.1450381679389312</v>
      </c>
    </row>
    <row r="33" spans="1:3" x14ac:dyDescent="0.2">
      <c r="A33" s="22" t="s">
        <v>86</v>
      </c>
      <c r="B33" s="29">
        <v>35</v>
      </c>
      <c r="C33" s="31">
        <f t="shared" si="0"/>
        <v>1.11323155216285</v>
      </c>
    </row>
    <row r="34" spans="1:3" x14ac:dyDescent="0.2">
      <c r="A34" s="22" t="s">
        <v>89</v>
      </c>
      <c r="B34" s="29">
        <v>35</v>
      </c>
      <c r="C34" s="31">
        <f t="shared" si="0"/>
        <v>1.11323155216285</v>
      </c>
    </row>
    <row r="35" spans="1:3" x14ac:dyDescent="0.2">
      <c r="A35" s="22" t="s">
        <v>113</v>
      </c>
      <c r="B35" s="29">
        <v>34</v>
      </c>
      <c r="C35" s="31">
        <f t="shared" si="0"/>
        <v>1.0814249363867683</v>
      </c>
    </row>
    <row r="36" spans="1:3" x14ac:dyDescent="0.2">
      <c r="A36" s="22" t="s">
        <v>62</v>
      </c>
      <c r="B36" s="29">
        <v>32</v>
      </c>
      <c r="C36" s="31">
        <f t="shared" si="0"/>
        <v>1.0178117048346056</v>
      </c>
    </row>
    <row r="37" spans="1:3" x14ac:dyDescent="0.2">
      <c r="A37" s="22" t="s">
        <v>67</v>
      </c>
      <c r="B37" s="29">
        <v>31</v>
      </c>
      <c r="C37" s="31">
        <f t="shared" si="0"/>
        <v>0.98600508905852413</v>
      </c>
    </row>
    <row r="38" spans="1:3" x14ac:dyDescent="0.2">
      <c r="A38" s="22" t="s">
        <v>132</v>
      </c>
      <c r="B38" s="29">
        <v>31</v>
      </c>
      <c r="C38" s="31">
        <f t="shared" si="0"/>
        <v>0.98600508905852413</v>
      </c>
    </row>
    <row r="39" spans="1:3" x14ac:dyDescent="0.2">
      <c r="A39" s="22" t="s">
        <v>69</v>
      </c>
      <c r="B39" s="29">
        <v>28</v>
      </c>
      <c r="C39" s="31">
        <f t="shared" si="0"/>
        <v>0.89058524173027986</v>
      </c>
    </row>
    <row r="40" spans="1:3" x14ac:dyDescent="0.2">
      <c r="A40" s="22" t="s">
        <v>65</v>
      </c>
      <c r="B40" s="29">
        <v>26</v>
      </c>
      <c r="C40" s="31">
        <f t="shared" si="0"/>
        <v>0.82697201017811695</v>
      </c>
    </row>
    <row r="41" spans="1:3" x14ac:dyDescent="0.2">
      <c r="A41" s="22" t="s">
        <v>60</v>
      </c>
      <c r="B41" s="29">
        <v>25</v>
      </c>
      <c r="C41" s="31">
        <f t="shared" si="0"/>
        <v>0.7951653944020356</v>
      </c>
    </row>
    <row r="42" spans="1:3" x14ac:dyDescent="0.2">
      <c r="A42" s="22" t="s">
        <v>61</v>
      </c>
      <c r="B42" s="29">
        <v>25</v>
      </c>
      <c r="C42" s="31">
        <f t="shared" si="0"/>
        <v>0.7951653944020356</v>
      </c>
    </row>
    <row r="43" spans="1:3" x14ac:dyDescent="0.2">
      <c r="A43" s="22" t="s">
        <v>94</v>
      </c>
      <c r="B43" s="29">
        <v>25</v>
      </c>
      <c r="C43" s="31">
        <f t="shared" ref="C43:C87" si="1">(B43/B$90)*100</f>
        <v>0.7951653944020356</v>
      </c>
    </row>
    <row r="44" spans="1:3" x14ac:dyDescent="0.2">
      <c r="A44" s="22" t="s">
        <v>98</v>
      </c>
      <c r="B44" s="29">
        <v>22</v>
      </c>
      <c r="C44" s="31">
        <f t="shared" si="1"/>
        <v>0.69974554707379133</v>
      </c>
    </row>
    <row r="45" spans="1:3" x14ac:dyDescent="0.2">
      <c r="A45" s="22" t="s">
        <v>105</v>
      </c>
      <c r="B45" s="29">
        <v>22</v>
      </c>
      <c r="C45" s="31">
        <f t="shared" si="1"/>
        <v>0.69974554707379133</v>
      </c>
    </row>
    <row r="46" spans="1:3" x14ac:dyDescent="0.2">
      <c r="A46" s="22" t="s">
        <v>99</v>
      </c>
      <c r="B46" s="29">
        <v>19</v>
      </c>
      <c r="C46" s="31">
        <f t="shared" si="1"/>
        <v>0.60432569974554706</v>
      </c>
    </row>
    <row r="47" spans="1:3" x14ac:dyDescent="0.2">
      <c r="A47" s="22" t="s">
        <v>74</v>
      </c>
      <c r="B47" s="29">
        <v>18</v>
      </c>
      <c r="C47" s="31">
        <f t="shared" si="1"/>
        <v>0.5725190839694656</v>
      </c>
    </row>
    <row r="48" spans="1:3" x14ac:dyDescent="0.2">
      <c r="A48" s="22" t="s">
        <v>64</v>
      </c>
      <c r="B48" s="29">
        <v>17</v>
      </c>
      <c r="C48" s="31">
        <f t="shared" si="1"/>
        <v>0.54071246819338414</v>
      </c>
    </row>
    <row r="49" spans="1:3" x14ac:dyDescent="0.2">
      <c r="A49" s="22" t="s">
        <v>77</v>
      </c>
      <c r="B49" s="29">
        <v>17</v>
      </c>
      <c r="C49" s="31">
        <f t="shared" si="1"/>
        <v>0.54071246819338414</v>
      </c>
    </row>
    <row r="50" spans="1:3" x14ac:dyDescent="0.2">
      <c r="A50" s="22" t="s">
        <v>102</v>
      </c>
      <c r="B50" s="29">
        <v>16</v>
      </c>
      <c r="C50" s="31">
        <f t="shared" si="1"/>
        <v>0.5089058524173028</v>
      </c>
    </row>
    <row r="51" spans="1:3" x14ac:dyDescent="0.2">
      <c r="A51" s="22" t="s">
        <v>83</v>
      </c>
      <c r="B51" s="29">
        <v>15</v>
      </c>
      <c r="C51" s="31">
        <f t="shared" si="1"/>
        <v>0.47709923664122139</v>
      </c>
    </row>
    <row r="52" spans="1:3" x14ac:dyDescent="0.2">
      <c r="A52" s="22" t="s">
        <v>118</v>
      </c>
      <c r="B52" s="29">
        <v>14</v>
      </c>
      <c r="C52" s="31">
        <f t="shared" si="1"/>
        <v>0.44529262086513993</v>
      </c>
    </row>
    <row r="53" spans="1:3" x14ac:dyDescent="0.2">
      <c r="A53" s="22" t="s">
        <v>130</v>
      </c>
      <c r="B53" s="29">
        <v>14</v>
      </c>
      <c r="C53" s="31">
        <f t="shared" si="1"/>
        <v>0.44529262086513993</v>
      </c>
    </row>
    <row r="54" spans="1:3" x14ac:dyDescent="0.2">
      <c r="A54" s="22" t="s">
        <v>96</v>
      </c>
      <c r="B54" s="29">
        <v>13</v>
      </c>
      <c r="C54" s="31">
        <f t="shared" si="1"/>
        <v>0.41348600508905847</v>
      </c>
    </row>
    <row r="55" spans="1:3" x14ac:dyDescent="0.2">
      <c r="A55" s="22" t="s">
        <v>79</v>
      </c>
      <c r="B55" s="29">
        <v>12</v>
      </c>
      <c r="C55" s="31">
        <f t="shared" si="1"/>
        <v>0.38167938931297707</v>
      </c>
    </row>
    <row r="56" spans="1:3" x14ac:dyDescent="0.2">
      <c r="A56" s="22" t="s">
        <v>108</v>
      </c>
      <c r="B56" s="29">
        <v>12</v>
      </c>
      <c r="C56" s="31">
        <f t="shared" si="1"/>
        <v>0.38167938931297707</v>
      </c>
    </row>
    <row r="57" spans="1:3" x14ac:dyDescent="0.2">
      <c r="A57" s="22" t="s">
        <v>112</v>
      </c>
      <c r="B57" s="29">
        <v>11</v>
      </c>
      <c r="C57" s="31">
        <f t="shared" si="1"/>
        <v>0.34987277353689566</v>
      </c>
    </row>
    <row r="58" spans="1:3" x14ac:dyDescent="0.2">
      <c r="A58" s="22" t="s">
        <v>160</v>
      </c>
      <c r="B58" s="29">
        <v>10</v>
      </c>
      <c r="C58" s="31">
        <f t="shared" si="1"/>
        <v>0.31806615776081421</v>
      </c>
    </row>
    <row r="59" spans="1:3" x14ac:dyDescent="0.2">
      <c r="A59" s="22" t="s">
        <v>161</v>
      </c>
      <c r="B59" s="29">
        <v>8</v>
      </c>
      <c r="C59" s="31">
        <f t="shared" si="1"/>
        <v>0.2544529262086514</v>
      </c>
    </row>
    <row r="60" spans="1:3" x14ac:dyDescent="0.2">
      <c r="A60" s="22" t="s">
        <v>109</v>
      </c>
      <c r="B60" s="29">
        <v>8</v>
      </c>
      <c r="C60" s="31">
        <f t="shared" si="1"/>
        <v>0.2544529262086514</v>
      </c>
    </row>
    <row r="61" spans="1:3" x14ac:dyDescent="0.2">
      <c r="A61" s="22" t="s">
        <v>117</v>
      </c>
      <c r="B61" s="29">
        <v>8</v>
      </c>
      <c r="C61" s="31">
        <f t="shared" si="1"/>
        <v>0.2544529262086514</v>
      </c>
    </row>
    <row r="62" spans="1:3" x14ac:dyDescent="0.2">
      <c r="A62" s="22" t="s">
        <v>127</v>
      </c>
      <c r="B62" s="29">
        <v>8</v>
      </c>
      <c r="C62" s="31">
        <f t="shared" si="1"/>
        <v>0.2544529262086514</v>
      </c>
    </row>
    <row r="63" spans="1:3" x14ac:dyDescent="0.2">
      <c r="A63" s="22" t="s">
        <v>90</v>
      </c>
      <c r="B63" s="29">
        <v>7</v>
      </c>
      <c r="C63" s="31">
        <f t="shared" si="1"/>
        <v>0.22264631043256997</v>
      </c>
    </row>
    <row r="64" spans="1:3" x14ac:dyDescent="0.2">
      <c r="A64" s="22" t="s">
        <v>92</v>
      </c>
      <c r="B64" s="29">
        <v>7</v>
      </c>
      <c r="C64" s="31">
        <f t="shared" si="1"/>
        <v>0.22264631043256997</v>
      </c>
    </row>
    <row r="65" spans="1:3" x14ac:dyDescent="0.2">
      <c r="A65" s="22" t="s">
        <v>78</v>
      </c>
      <c r="B65" s="29">
        <v>6</v>
      </c>
      <c r="C65" s="31">
        <f t="shared" si="1"/>
        <v>0.19083969465648853</v>
      </c>
    </row>
    <row r="66" spans="1:3" x14ac:dyDescent="0.2">
      <c r="A66" s="22" t="s">
        <v>106</v>
      </c>
      <c r="B66" s="29">
        <v>6</v>
      </c>
      <c r="C66" s="31">
        <f t="shared" si="1"/>
        <v>0.19083969465648853</v>
      </c>
    </row>
    <row r="67" spans="1:3" x14ac:dyDescent="0.2">
      <c r="A67" s="22" t="s">
        <v>121</v>
      </c>
      <c r="B67" s="29">
        <v>6</v>
      </c>
      <c r="C67" s="31">
        <f t="shared" si="1"/>
        <v>0.19083969465648853</v>
      </c>
    </row>
    <row r="68" spans="1:3" x14ac:dyDescent="0.2">
      <c r="A68" s="22" t="s">
        <v>136</v>
      </c>
      <c r="B68" s="29">
        <v>6</v>
      </c>
      <c r="C68" s="31">
        <f t="shared" si="1"/>
        <v>0.19083969465648853</v>
      </c>
    </row>
    <row r="69" spans="1:3" x14ac:dyDescent="0.2">
      <c r="A69" s="22" t="s">
        <v>137</v>
      </c>
      <c r="B69" s="29">
        <v>6</v>
      </c>
      <c r="C69" s="31">
        <f t="shared" si="1"/>
        <v>0.19083969465648853</v>
      </c>
    </row>
    <row r="70" spans="1:3" x14ac:dyDescent="0.2">
      <c r="A70" s="22" t="s">
        <v>93</v>
      </c>
      <c r="B70" s="29">
        <v>5</v>
      </c>
      <c r="C70" s="31">
        <f t="shared" si="1"/>
        <v>0.1590330788804071</v>
      </c>
    </row>
    <row r="71" spans="1:3" x14ac:dyDescent="0.2">
      <c r="A71" s="22" t="s">
        <v>111</v>
      </c>
      <c r="B71" s="29">
        <v>5</v>
      </c>
      <c r="C71" s="31">
        <f t="shared" si="1"/>
        <v>0.1590330788804071</v>
      </c>
    </row>
    <row r="72" spans="1:3" x14ac:dyDescent="0.2">
      <c r="A72" s="22" t="s">
        <v>162</v>
      </c>
      <c r="B72" s="29">
        <v>5</v>
      </c>
      <c r="C72" s="31">
        <f t="shared" si="1"/>
        <v>0.1590330788804071</v>
      </c>
    </row>
    <row r="73" spans="1:3" x14ac:dyDescent="0.2">
      <c r="A73" s="22" t="s">
        <v>131</v>
      </c>
      <c r="B73" s="29">
        <v>5</v>
      </c>
      <c r="C73" s="31">
        <f t="shared" si="1"/>
        <v>0.1590330788804071</v>
      </c>
    </row>
    <row r="74" spans="1:3" x14ac:dyDescent="0.2">
      <c r="A74" s="22" t="s">
        <v>163</v>
      </c>
      <c r="B74" s="29">
        <v>5</v>
      </c>
      <c r="C74" s="31">
        <f t="shared" si="1"/>
        <v>0.1590330788804071</v>
      </c>
    </row>
    <row r="75" spans="1:3" x14ac:dyDescent="0.2">
      <c r="A75" s="22" t="s">
        <v>73</v>
      </c>
      <c r="B75" s="29">
        <v>4</v>
      </c>
      <c r="C75" s="31">
        <f t="shared" si="1"/>
        <v>0.1272264631043257</v>
      </c>
    </row>
    <row r="76" spans="1:3" x14ac:dyDescent="0.2">
      <c r="A76" s="22" t="s">
        <v>110</v>
      </c>
      <c r="B76" s="29">
        <v>4</v>
      </c>
      <c r="C76" s="31">
        <f t="shared" si="1"/>
        <v>0.1272264631043257</v>
      </c>
    </row>
    <row r="77" spans="1:3" x14ac:dyDescent="0.2">
      <c r="A77" s="22" t="s">
        <v>84</v>
      </c>
      <c r="B77" s="29">
        <v>3</v>
      </c>
      <c r="C77" s="31">
        <f t="shared" si="1"/>
        <v>9.5419847328244267E-2</v>
      </c>
    </row>
    <row r="78" spans="1:3" x14ac:dyDescent="0.2">
      <c r="A78" s="22" t="s">
        <v>85</v>
      </c>
      <c r="B78" s="29">
        <v>3</v>
      </c>
      <c r="C78" s="31">
        <f t="shared" si="1"/>
        <v>9.5419847328244267E-2</v>
      </c>
    </row>
    <row r="79" spans="1:3" x14ac:dyDescent="0.2">
      <c r="A79" s="22" t="s">
        <v>134</v>
      </c>
      <c r="B79" s="29">
        <v>3</v>
      </c>
      <c r="C79" s="31">
        <f t="shared" si="1"/>
        <v>9.5419847328244267E-2</v>
      </c>
    </row>
    <row r="80" spans="1:3" x14ac:dyDescent="0.2">
      <c r="A80" s="22" t="s">
        <v>82</v>
      </c>
      <c r="B80" s="29">
        <v>2</v>
      </c>
      <c r="C80" s="31">
        <f t="shared" si="1"/>
        <v>6.3613231552162849E-2</v>
      </c>
    </row>
    <row r="81" spans="1:3" x14ac:dyDescent="0.2">
      <c r="A81" s="22" t="s">
        <v>101</v>
      </c>
      <c r="B81" s="29">
        <v>2</v>
      </c>
      <c r="C81" s="31">
        <f t="shared" si="1"/>
        <v>6.3613231552162849E-2</v>
      </c>
    </row>
    <row r="82" spans="1:3" x14ac:dyDescent="0.2">
      <c r="A82" s="22" t="s">
        <v>116</v>
      </c>
      <c r="B82" s="29">
        <v>2</v>
      </c>
      <c r="C82" s="31">
        <f t="shared" si="1"/>
        <v>6.3613231552162849E-2</v>
      </c>
    </row>
    <row r="83" spans="1:3" x14ac:dyDescent="0.2">
      <c r="A83" s="22" t="s">
        <v>125</v>
      </c>
      <c r="B83" s="29">
        <v>2</v>
      </c>
      <c r="C83" s="31">
        <f t="shared" si="1"/>
        <v>6.3613231552162849E-2</v>
      </c>
    </row>
    <row r="84" spans="1:3" x14ac:dyDescent="0.2">
      <c r="A84" s="22" t="s">
        <v>142</v>
      </c>
      <c r="B84" s="29">
        <v>1</v>
      </c>
      <c r="C84" s="31">
        <f t="shared" si="1"/>
        <v>3.1806615776081425E-2</v>
      </c>
    </row>
    <row r="85" spans="1:3" x14ac:dyDescent="0.2">
      <c r="A85" s="22" t="s">
        <v>72</v>
      </c>
      <c r="B85" s="29">
        <v>1</v>
      </c>
      <c r="C85" s="31">
        <f t="shared" si="1"/>
        <v>3.1806615776081425E-2</v>
      </c>
    </row>
    <row r="86" spans="1:3" x14ac:dyDescent="0.2">
      <c r="A86" s="22" t="s">
        <v>159</v>
      </c>
      <c r="B86" s="29">
        <v>1</v>
      </c>
      <c r="C86" s="31">
        <f t="shared" si="1"/>
        <v>3.1806615776081425E-2</v>
      </c>
    </row>
    <row r="87" spans="1:3" x14ac:dyDescent="0.2">
      <c r="A87" s="22" t="s">
        <v>81</v>
      </c>
      <c r="B87" s="29">
        <v>1</v>
      </c>
      <c r="C87" s="31">
        <f t="shared" si="1"/>
        <v>3.1806615776081425E-2</v>
      </c>
    </row>
    <row r="88" spans="1:3" x14ac:dyDescent="0.2">
      <c r="A88" s="22" t="s">
        <v>87</v>
      </c>
      <c r="B88" s="29">
        <v>1</v>
      </c>
      <c r="C88" s="31">
        <f t="shared" ref="C88:C90" si="2">(B88/B$90)*100</f>
        <v>3.1806615776081425E-2</v>
      </c>
    </row>
    <row r="89" spans="1:3" x14ac:dyDescent="0.2">
      <c r="A89" s="22" t="s">
        <v>124</v>
      </c>
      <c r="B89" s="29">
        <v>1</v>
      </c>
      <c r="C89" s="31">
        <f t="shared" si="2"/>
        <v>3.1806615776081425E-2</v>
      </c>
    </row>
    <row r="90" spans="1:3" ht="15.75" x14ac:dyDescent="0.25">
      <c r="A90" s="42" t="s">
        <v>28</v>
      </c>
      <c r="B90" s="30">
        <v>3144</v>
      </c>
      <c r="C90" s="33">
        <f t="shared" si="2"/>
        <v>100</v>
      </c>
    </row>
    <row r="91" spans="1:3" x14ac:dyDescent="0.2">
      <c r="A91" s="22"/>
      <c r="B91" s="29"/>
      <c r="C91" s="31"/>
    </row>
    <row r="92" spans="1:3" x14ac:dyDescent="0.2">
      <c r="B92" s="1"/>
      <c r="C92" s="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>
      <selection activeCell="G18" sqref="G18"/>
    </sheetView>
  </sheetViews>
  <sheetFormatPr baseColWidth="10" defaultColWidth="11.42578125" defaultRowHeight="15" x14ac:dyDescent="0.2"/>
  <cols>
    <col min="1" max="1" width="45.28515625" style="1" customWidth="1"/>
    <col min="2" max="2" width="18.28515625" style="4" customWidth="1"/>
    <col min="3" max="3" width="34.140625" style="4" customWidth="1"/>
    <col min="4" max="16384" width="11.42578125" style="1"/>
  </cols>
  <sheetData>
    <row r="1" spans="1:3" ht="18" x14ac:dyDescent="0.25">
      <c r="A1" s="3" t="s">
        <v>1</v>
      </c>
    </row>
    <row r="2" spans="1:3" x14ac:dyDescent="0.2">
      <c r="A2" s="1" t="s">
        <v>0</v>
      </c>
    </row>
    <row r="8" spans="1:3" ht="15.75" x14ac:dyDescent="0.25">
      <c r="A8" s="10" t="s">
        <v>157</v>
      </c>
    </row>
    <row r="10" spans="1:3" ht="15.75" x14ac:dyDescent="0.25">
      <c r="A10" s="2"/>
      <c r="B10" s="20" t="s">
        <v>27</v>
      </c>
      <c r="C10" s="21" t="s">
        <v>3</v>
      </c>
    </row>
    <row r="11" spans="1:3" x14ac:dyDescent="0.2">
      <c r="A11" s="22" t="s">
        <v>68</v>
      </c>
      <c r="B11" s="29">
        <v>3317</v>
      </c>
      <c r="C11" s="31">
        <f t="shared" ref="C11:C42" si="0">(B11/B$100)*100</f>
        <v>10.971092147912946</v>
      </c>
    </row>
    <row r="12" spans="1:3" x14ac:dyDescent="0.2">
      <c r="A12" s="22" t="s">
        <v>119</v>
      </c>
      <c r="B12" s="29">
        <v>2723</v>
      </c>
      <c r="C12" s="31">
        <f t="shared" si="0"/>
        <v>9.0064166170536488</v>
      </c>
    </row>
    <row r="13" spans="1:3" x14ac:dyDescent="0.2">
      <c r="A13" s="22" t="s">
        <v>80</v>
      </c>
      <c r="B13" s="29">
        <v>2117</v>
      </c>
      <c r="C13" s="31">
        <f t="shared" si="0"/>
        <v>7.0020506714295161</v>
      </c>
    </row>
    <row r="14" spans="1:3" x14ac:dyDescent="0.2">
      <c r="A14" s="22" t="s">
        <v>88</v>
      </c>
      <c r="B14" s="29">
        <v>1777</v>
      </c>
      <c r="C14" s="31">
        <f t="shared" si="0"/>
        <v>5.8774889197592115</v>
      </c>
    </row>
    <row r="15" spans="1:3" x14ac:dyDescent="0.2">
      <c r="A15" s="22" t="s">
        <v>70</v>
      </c>
      <c r="B15" s="29">
        <v>1389</v>
      </c>
      <c r="C15" s="31">
        <f t="shared" si="0"/>
        <v>4.594165509029569</v>
      </c>
    </row>
    <row r="16" spans="1:3" x14ac:dyDescent="0.2">
      <c r="A16" s="22" t="s">
        <v>114</v>
      </c>
      <c r="B16" s="41">
        <v>1211</v>
      </c>
      <c r="C16" s="31">
        <f t="shared" si="0"/>
        <v>4.0054243566845278</v>
      </c>
    </row>
    <row r="17" spans="1:3" x14ac:dyDescent="0.2">
      <c r="A17" s="22" t="s">
        <v>63</v>
      </c>
      <c r="B17" s="41">
        <v>1104</v>
      </c>
      <c r="C17" s="31">
        <f t="shared" si="0"/>
        <v>3.6515181583647549</v>
      </c>
    </row>
    <row r="18" spans="1:3" x14ac:dyDescent="0.2">
      <c r="A18" s="22" t="s">
        <v>76</v>
      </c>
      <c r="B18" s="29">
        <v>1051</v>
      </c>
      <c r="C18" s="31">
        <f t="shared" si="0"/>
        <v>3.4762188264867371</v>
      </c>
    </row>
    <row r="19" spans="1:3" x14ac:dyDescent="0.2">
      <c r="A19" s="22" t="s">
        <v>97</v>
      </c>
      <c r="B19" s="29">
        <v>1037</v>
      </c>
      <c r="C19" s="31">
        <f t="shared" si="0"/>
        <v>3.4299133425944301</v>
      </c>
    </row>
    <row r="20" spans="1:3" x14ac:dyDescent="0.2">
      <c r="A20" s="22" t="s">
        <v>95</v>
      </c>
      <c r="B20" s="29">
        <v>1036</v>
      </c>
      <c r="C20" s="31">
        <f t="shared" si="0"/>
        <v>3.4266058080306938</v>
      </c>
    </row>
    <row r="21" spans="1:3" x14ac:dyDescent="0.2">
      <c r="A21" s="22" t="s">
        <v>75</v>
      </c>
      <c r="B21" s="29">
        <v>825</v>
      </c>
      <c r="C21" s="31">
        <f t="shared" si="0"/>
        <v>2.7287160150823575</v>
      </c>
    </row>
    <row r="22" spans="1:3" x14ac:dyDescent="0.2">
      <c r="A22" s="22" t="s">
        <v>91</v>
      </c>
      <c r="B22" s="29">
        <v>722</v>
      </c>
      <c r="C22" s="31">
        <f t="shared" si="0"/>
        <v>2.38803995501753</v>
      </c>
    </row>
    <row r="23" spans="1:3" x14ac:dyDescent="0.2">
      <c r="A23" s="22" t="s">
        <v>133</v>
      </c>
      <c r="B23" s="29">
        <v>649</v>
      </c>
      <c r="C23" s="31">
        <f t="shared" si="0"/>
        <v>2.1465899318647881</v>
      </c>
    </row>
    <row r="24" spans="1:3" x14ac:dyDescent="0.2">
      <c r="A24" s="22" t="s">
        <v>123</v>
      </c>
      <c r="B24" s="29">
        <v>577</v>
      </c>
      <c r="C24" s="31">
        <f t="shared" si="0"/>
        <v>1.9084474432757823</v>
      </c>
    </row>
    <row r="25" spans="1:3" x14ac:dyDescent="0.2">
      <c r="A25" s="22" t="s">
        <v>135</v>
      </c>
      <c r="B25" s="29">
        <v>569</v>
      </c>
      <c r="C25" s="31">
        <f t="shared" si="0"/>
        <v>1.8819871667658927</v>
      </c>
    </row>
    <row r="26" spans="1:3" x14ac:dyDescent="0.2">
      <c r="A26" s="22" t="s">
        <v>115</v>
      </c>
      <c r="B26" s="29">
        <v>490</v>
      </c>
      <c r="C26" s="31">
        <f t="shared" si="0"/>
        <v>1.6206919362307337</v>
      </c>
    </row>
    <row r="27" spans="1:3" x14ac:dyDescent="0.2">
      <c r="A27" s="22" t="s">
        <v>128</v>
      </c>
      <c r="B27" s="29">
        <v>468</v>
      </c>
      <c r="C27" s="31">
        <f t="shared" si="0"/>
        <v>1.5479261758285374</v>
      </c>
    </row>
    <row r="28" spans="1:3" x14ac:dyDescent="0.2">
      <c r="A28" s="22" t="s">
        <v>129</v>
      </c>
      <c r="B28" s="29">
        <v>415</v>
      </c>
      <c r="C28" s="31">
        <f t="shared" si="0"/>
        <v>1.3726268439505191</v>
      </c>
    </row>
    <row r="29" spans="1:3" x14ac:dyDescent="0.2">
      <c r="A29" s="22" t="s">
        <v>66</v>
      </c>
      <c r="B29" s="41">
        <v>373</v>
      </c>
      <c r="C29" s="31">
        <f t="shared" si="0"/>
        <v>1.2337103922735992</v>
      </c>
    </row>
    <row r="30" spans="1:3" x14ac:dyDescent="0.2">
      <c r="A30" s="22" t="s">
        <v>107</v>
      </c>
      <c r="B30" s="29">
        <v>372</v>
      </c>
      <c r="C30" s="31">
        <f t="shared" si="0"/>
        <v>1.2304028577098631</v>
      </c>
    </row>
    <row r="31" spans="1:3" x14ac:dyDescent="0.2">
      <c r="A31" s="22" t="s">
        <v>69</v>
      </c>
      <c r="B31" s="29">
        <v>361</v>
      </c>
      <c r="C31" s="31">
        <f t="shared" si="0"/>
        <v>1.194019977508765</v>
      </c>
    </row>
    <row r="32" spans="1:3" x14ac:dyDescent="0.2">
      <c r="A32" s="22" t="s">
        <v>160</v>
      </c>
      <c r="B32" s="29">
        <v>350</v>
      </c>
      <c r="C32" s="31">
        <f t="shared" si="0"/>
        <v>1.1576370973076668</v>
      </c>
    </row>
    <row r="33" spans="1:3" x14ac:dyDescent="0.2">
      <c r="A33" s="22" t="s">
        <v>113</v>
      </c>
      <c r="B33" s="29">
        <v>327</v>
      </c>
      <c r="C33" s="31">
        <f t="shared" si="0"/>
        <v>1.0815638023417344</v>
      </c>
    </row>
    <row r="34" spans="1:3" x14ac:dyDescent="0.2">
      <c r="A34" s="22" t="s">
        <v>62</v>
      </c>
      <c r="B34" s="29">
        <v>320</v>
      </c>
      <c r="C34" s="31">
        <f t="shared" si="0"/>
        <v>1.0584110603955812</v>
      </c>
    </row>
    <row r="35" spans="1:3" x14ac:dyDescent="0.2">
      <c r="A35" s="22" t="s">
        <v>61</v>
      </c>
      <c r="B35" s="29">
        <v>307</v>
      </c>
      <c r="C35" s="31">
        <f t="shared" si="0"/>
        <v>1.0154131110670106</v>
      </c>
    </row>
    <row r="36" spans="1:3" x14ac:dyDescent="0.2">
      <c r="A36" s="22" t="s">
        <v>89</v>
      </c>
      <c r="B36" s="41">
        <v>288</v>
      </c>
      <c r="C36" s="31">
        <f t="shared" si="0"/>
        <v>0.95256995435602299</v>
      </c>
    </row>
    <row r="37" spans="1:3" x14ac:dyDescent="0.2">
      <c r="A37" s="22" t="s">
        <v>94</v>
      </c>
      <c r="B37" s="29">
        <v>287</v>
      </c>
      <c r="C37" s="31">
        <f t="shared" si="0"/>
        <v>0.94926241979228687</v>
      </c>
    </row>
    <row r="38" spans="1:3" x14ac:dyDescent="0.2">
      <c r="A38" s="22" t="s">
        <v>122</v>
      </c>
      <c r="B38" s="41">
        <v>284</v>
      </c>
      <c r="C38" s="31">
        <f t="shared" si="0"/>
        <v>0.9393398161010782</v>
      </c>
    </row>
    <row r="39" spans="1:3" x14ac:dyDescent="0.2">
      <c r="A39" s="22" t="s">
        <v>136</v>
      </c>
      <c r="B39" s="29">
        <v>276</v>
      </c>
      <c r="C39" s="31">
        <f t="shared" si="0"/>
        <v>0.91287953959118873</v>
      </c>
    </row>
    <row r="40" spans="1:3" x14ac:dyDescent="0.2">
      <c r="A40" s="22" t="s">
        <v>60</v>
      </c>
      <c r="B40" s="29">
        <v>270</v>
      </c>
      <c r="C40" s="31">
        <f t="shared" si="0"/>
        <v>0.8930343322087716</v>
      </c>
    </row>
    <row r="41" spans="1:3" x14ac:dyDescent="0.2">
      <c r="A41" s="22" t="s">
        <v>65</v>
      </c>
      <c r="B41" s="29">
        <v>248</v>
      </c>
      <c r="C41" s="31">
        <f t="shared" si="0"/>
        <v>0.82026857180657542</v>
      </c>
    </row>
    <row r="42" spans="1:3" x14ac:dyDescent="0.2">
      <c r="A42" s="22" t="s">
        <v>64</v>
      </c>
      <c r="B42" s="29">
        <v>242</v>
      </c>
      <c r="C42" s="31">
        <f t="shared" si="0"/>
        <v>0.80042336442415829</v>
      </c>
    </row>
    <row r="43" spans="1:3" x14ac:dyDescent="0.2">
      <c r="A43" s="22" t="s">
        <v>132</v>
      </c>
      <c r="B43" s="29">
        <v>239</v>
      </c>
      <c r="C43" s="31">
        <f t="shared" ref="C43:C80" si="1">(B43/B$100)*100</f>
        <v>0.79050076073294961</v>
      </c>
    </row>
    <row r="44" spans="1:3" x14ac:dyDescent="0.2">
      <c r="A44" s="22" t="s">
        <v>98</v>
      </c>
      <c r="B44" s="29">
        <v>235</v>
      </c>
      <c r="C44" s="31">
        <f t="shared" si="1"/>
        <v>0.77727062247800482</v>
      </c>
    </row>
    <row r="45" spans="1:3" x14ac:dyDescent="0.2">
      <c r="A45" s="22" t="s">
        <v>93</v>
      </c>
      <c r="B45" s="29">
        <v>220</v>
      </c>
      <c r="C45" s="31">
        <f t="shared" si="1"/>
        <v>0.727657604021962</v>
      </c>
    </row>
    <row r="46" spans="1:3" x14ac:dyDescent="0.2">
      <c r="A46" s="22" t="s">
        <v>126</v>
      </c>
      <c r="B46" s="29">
        <v>215</v>
      </c>
      <c r="C46" s="31">
        <f t="shared" si="1"/>
        <v>0.7111199312032811</v>
      </c>
    </row>
    <row r="47" spans="1:3" x14ac:dyDescent="0.2">
      <c r="A47" s="22" t="s">
        <v>77</v>
      </c>
      <c r="B47" s="29">
        <v>207</v>
      </c>
      <c r="C47" s="31">
        <f t="shared" si="1"/>
        <v>0.68465965469339152</v>
      </c>
    </row>
    <row r="48" spans="1:3" x14ac:dyDescent="0.2">
      <c r="A48" s="22" t="s">
        <v>79</v>
      </c>
      <c r="B48" s="29">
        <v>206</v>
      </c>
      <c r="C48" s="31">
        <f t="shared" si="1"/>
        <v>0.6813521201296554</v>
      </c>
    </row>
    <row r="49" spans="1:3" x14ac:dyDescent="0.2">
      <c r="A49" s="22" t="s">
        <v>67</v>
      </c>
      <c r="B49" s="29">
        <v>194</v>
      </c>
      <c r="C49" s="31">
        <f t="shared" si="1"/>
        <v>0.64166170536482103</v>
      </c>
    </row>
    <row r="50" spans="1:3" x14ac:dyDescent="0.2">
      <c r="A50" s="22" t="s">
        <v>112</v>
      </c>
      <c r="B50" s="29">
        <v>184</v>
      </c>
      <c r="C50" s="31">
        <f t="shared" si="1"/>
        <v>0.60858635972745911</v>
      </c>
    </row>
    <row r="51" spans="1:3" x14ac:dyDescent="0.2">
      <c r="A51" s="22" t="s">
        <v>105</v>
      </c>
      <c r="B51" s="29">
        <v>179</v>
      </c>
      <c r="C51" s="31">
        <f t="shared" si="1"/>
        <v>0.59204868690877821</v>
      </c>
    </row>
    <row r="52" spans="1:3" x14ac:dyDescent="0.2">
      <c r="A52" s="22" t="s">
        <v>74</v>
      </c>
      <c r="B52" s="29">
        <v>175</v>
      </c>
      <c r="C52" s="31">
        <f t="shared" si="1"/>
        <v>0.57881854865383342</v>
      </c>
    </row>
    <row r="53" spans="1:3" x14ac:dyDescent="0.2">
      <c r="A53" s="22" t="s">
        <v>102</v>
      </c>
      <c r="B53" s="29">
        <v>155</v>
      </c>
      <c r="C53" s="31">
        <f t="shared" si="1"/>
        <v>0.51266785737910958</v>
      </c>
    </row>
    <row r="54" spans="1:3" x14ac:dyDescent="0.2">
      <c r="A54" s="22" t="s">
        <v>78</v>
      </c>
      <c r="B54" s="29">
        <v>141</v>
      </c>
      <c r="C54" s="31">
        <f t="shared" si="1"/>
        <v>0.46636237348680298</v>
      </c>
    </row>
    <row r="55" spans="1:3" x14ac:dyDescent="0.2">
      <c r="A55" s="22" t="s">
        <v>99</v>
      </c>
      <c r="B55" s="29">
        <v>136</v>
      </c>
      <c r="C55" s="31">
        <f t="shared" si="1"/>
        <v>0.44982470066812202</v>
      </c>
    </row>
    <row r="56" spans="1:3" x14ac:dyDescent="0.2">
      <c r="A56" s="22" t="s">
        <v>118</v>
      </c>
      <c r="B56" s="29">
        <v>133</v>
      </c>
      <c r="C56" s="31">
        <f t="shared" si="1"/>
        <v>0.4399020969769134</v>
      </c>
    </row>
    <row r="57" spans="1:3" x14ac:dyDescent="0.2">
      <c r="A57" s="22" t="s">
        <v>83</v>
      </c>
      <c r="B57" s="29">
        <v>117</v>
      </c>
      <c r="C57" s="31">
        <f t="shared" si="1"/>
        <v>0.38698154395713436</v>
      </c>
    </row>
    <row r="58" spans="1:3" x14ac:dyDescent="0.2">
      <c r="A58" s="22" t="s">
        <v>127</v>
      </c>
      <c r="B58" s="29">
        <v>110</v>
      </c>
      <c r="C58" s="31">
        <f t="shared" si="1"/>
        <v>0.363828802010981</v>
      </c>
    </row>
    <row r="59" spans="1:3" x14ac:dyDescent="0.2">
      <c r="A59" s="22" t="s">
        <v>90</v>
      </c>
      <c r="B59" s="29">
        <v>98</v>
      </c>
      <c r="C59" s="31">
        <f t="shared" si="1"/>
        <v>0.32413838724614674</v>
      </c>
    </row>
    <row r="60" spans="1:3" x14ac:dyDescent="0.2">
      <c r="A60" s="22" t="s">
        <v>86</v>
      </c>
      <c r="B60" s="29">
        <v>87</v>
      </c>
      <c r="C60" s="31">
        <f t="shared" si="1"/>
        <v>0.2877555070450486</v>
      </c>
    </row>
    <row r="61" spans="1:3" x14ac:dyDescent="0.2">
      <c r="A61" s="22" t="s">
        <v>108</v>
      </c>
      <c r="B61" s="29">
        <v>85</v>
      </c>
      <c r="C61" s="31">
        <f t="shared" si="1"/>
        <v>0.28114043791757626</v>
      </c>
    </row>
    <row r="62" spans="1:3" x14ac:dyDescent="0.2">
      <c r="A62" s="22" t="s">
        <v>73</v>
      </c>
      <c r="B62" s="29">
        <v>83</v>
      </c>
      <c r="C62" s="31">
        <f t="shared" si="1"/>
        <v>0.27452536879010386</v>
      </c>
    </row>
    <row r="63" spans="1:3" x14ac:dyDescent="0.2">
      <c r="A63" s="22" t="s">
        <v>92</v>
      </c>
      <c r="B63" s="29">
        <v>83</v>
      </c>
      <c r="C63" s="31">
        <f t="shared" si="1"/>
        <v>0.27452536879010386</v>
      </c>
    </row>
    <row r="64" spans="1:3" x14ac:dyDescent="0.2">
      <c r="A64" s="22" t="s">
        <v>72</v>
      </c>
      <c r="B64" s="29">
        <v>81</v>
      </c>
      <c r="C64" s="31">
        <f t="shared" si="1"/>
        <v>0.26791029966263147</v>
      </c>
    </row>
    <row r="65" spans="1:3" x14ac:dyDescent="0.2">
      <c r="A65" s="22" t="s">
        <v>109</v>
      </c>
      <c r="B65" s="29">
        <v>76</v>
      </c>
      <c r="C65" s="31">
        <f t="shared" si="1"/>
        <v>0.25137262684395051</v>
      </c>
    </row>
    <row r="66" spans="1:3" x14ac:dyDescent="0.2">
      <c r="A66" s="22" t="s">
        <v>130</v>
      </c>
      <c r="B66" s="29">
        <v>73</v>
      </c>
      <c r="C66" s="31">
        <f t="shared" si="1"/>
        <v>0.24145002315274197</v>
      </c>
    </row>
    <row r="67" spans="1:3" x14ac:dyDescent="0.2">
      <c r="A67" s="22" t="s">
        <v>131</v>
      </c>
      <c r="B67" s="29">
        <v>71</v>
      </c>
      <c r="C67" s="31">
        <f t="shared" si="1"/>
        <v>0.23483495402526955</v>
      </c>
    </row>
    <row r="68" spans="1:3" x14ac:dyDescent="0.2">
      <c r="A68" s="22" t="s">
        <v>161</v>
      </c>
      <c r="B68" s="29">
        <v>70</v>
      </c>
      <c r="C68" s="31">
        <f t="shared" si="1"/>
        <v>0.23152741946153338</v>
      </c>
    </row>
    <row r="69" spans="1:3" x14ac:dyDescent="0.2">
      <c r="A69" s="22" t="s">
        <v>117</v>
      </c>
      <c r="B69" s="29">
        <v>67</v>
      </c>
      <c r="C69" s="31">
        <f t="shared" si="1"/>
        <v>0.22160481577032481</v>
      </c>
    </row>
    <row r="70" spans="1:3" x14ac:dyDescent="0.2">
      <c r="A70" s="22" t="s">
        <v>162</v>
      </c>
      <c r="B70" s="29">
        <v>65</v>
      </c>
      <c r="C70" s="31">
        <f t="shared" si="1"/>
        <v>0.21498974664285242</v>
      </c>
    </row>
    <row r="71" spans="1:3" x14ac:dyDescent="0.2">
      <c r="A71" s="22" t="s">
        <v>96</v>
      </c>
      <c r="B71" s="29">
        <v>63</v>
      </c>
      <c r="C71" s="31">
        <f t="shared" si="1"/>
        <v>0.20837467751538005</v>
      </c>
    </row>
    <row r="72" spans="1:3" x14ac:dyDescent="0.2">
      <c r="A72" s="22" t="s">
        <v>71</v>
      </c>
      <c r="B72" s="29">
        <v>60</v>
      </c>
      <c r="C72" s="31">
        <f t="shared" si="1"/>
        <v>0.19845207382417149</v>
      </c>
    </row>
    <row r="73" spans="1:3" x14ac:dyDescent="0.2">
      <c r="A73" s="22" t="s">
        <v>137</v>
      </c>
      <c r="B73" s="29">
        <v>53</v>
      </c>
      <c r="C73" s="31">
        <f t="shared" si="1"/>
        <v>0.17529933187801813</v>
      </c>
    </row>
    <row r="74" spans="1:3" x14ac:dyDescent="0.2">
      <c r="A74" s="22" t="s">
        <v>106</v>
      </c>
      <c r="B74" s="29">
        <v>52</v>
      </c>
      <c r="C74" s="31">
        <f t="shared" si="1"/>
        <v>0.17199179731428194</v>
      </c>
    </row>
    <row r="75" spans="1:3" x14ac:dyDescent="0.2">
      <c r="A75" s="22" t="s">
        <v>121</v>
      </c>
      <c r="B75" s="29">
        <v>45</v>
      </c>
      <c r="C75" s="31">
        <f t="shared" si="1"/>
        <v>0.14883905536812861</v>
      </c>
    </row>
    <row r="76" spans="1:3" x14ac:dyDescent="0.2">
      <c r="A76" s="22" t="s">
        <v>85</v>
      </c>
      <c r="B76" s="29">
        <v>41</v>
      </c>
      <c r="C76" s="31">
        <f t="shared" si="1"/>
        <v>0.13560891711318382</v>
      </c>
    </row>
    <row r="77" spans="1:3" x14ac:dyDescent="0.2">
      <c r="A77" s="22" t="s">
        <v>111</v>
      </c>
      <c r="B77" s="29">
        <v>37</v>
      </c>
      <c r="C77" s="31">
        <f t="shared" si="1"/>
        <v>0.12237877885823906</v>
      </c>
    </row>
    <row r="78" spans="1:3" x14ac:dyDescent="0.2">
      <c r="A78" s="22" t="s">
        <v>134</v>
      </c>
      <c r="B78" s="29">
        <v>37</v>
      </c>
      <c r="C78" s="31">
        <f t="shared" si="1"/>
        <v>0.12237877885823906</v>
      </c>
    </row>
    <row r="79" spans="1:3" x14ac:dyDescent="0.2">
      <c r="A79" s="22" t="s">
        <v>142</v>
      </c>
      <c r="B79" s="29">
        <v>35</v>
      </c>
      <c r="C79" s="31">
        <f t="shared" si="1"/>
        <v>0.11576370973076669</v>
      </c>
    </row>
    <row r="80" spans="1:3" x14ac:dyDescent="0.2">
      <c r="A80" s="22" t="s">
        <v>87</v>
      </c>
      <c r="B80" s="29">
        <v>32</v>
      </c>
      <c r="C80" s="31">
        <f t="shared" si="1"/>
        <v>0.10584110603955811</v>
      </c>
    </row>
    <row r="81" spans="1:3" x14ac:dyDescent="0.2">
      <c r="A81" s="22" t="s">
        <v>84</v>
      </c>
      <c r="B81" s="41">
        <v>31</v>
      </c>
      <c r="C81" s="31">
        <f t="shared" ref="C81:C99" si="2">(B81/B$100)*100</f>
        <v>0.10253357147582193</v>
      </c>
    </row>
    <row r="82" spans="1:3" x14ac:dyDescent="0.2">
      <c r="A82" s="22" t="s">
        <v>124</v>
      </c>
      <c r="B82" s="29">
        <v>22</v>
      </c>
      <c r="C82" s="31">
        <f t="shared" si="2"/>
        <v>7.2765760402196206E-2</v>
      </c>
    </row>
    <row r="83" spans="1:3" x14ac:dyDescent="0.2">
      <c r="A83" s="22" t="s">
        <v>82</v>
      </c>
      <c r="B83" s="29">
        <v>21</v>
      </c>
      <c r="C83" s="31">
        <f t="shared" si="2"/>
        <v>6.9458225838460008E-2</v>
      </c>
    </row>
    <row r="84" spans="1:3" x14ac:dyDescent="0.2">
      <c r="A84" s="22" t="s">
        <v>125</v>
      </c>
      <c r="B84" s="29">
        <v>21</v>
      </c>
      <c r="C84" s="31">
        <f t="shared" si="2"/>
        <v>6.9458225838460008E-2</v>
      </c>
    </row>
    <row r="85" spans="1:3" x14ac:dyDescent="0.2">
      <c r="A85" s="22" t="s">
        <v>103</v>
      </c>
      <c r="B85" s="41">
        <v>20</v>
      </c>
      <c r="C85" s="31">
        <f t="shared" si="2"/>
        <v>6.6150691274723825E-2</v>
      </c>
    </row>
    <row r="86" spans="1:3" x14ac:dyDescent="0.2">
      <c r="A86" s="22" t="s">
        <v>110</v>
      </c>
      <c r="B86" s="29">
        <v>19</v>
      </c>
      <c r="C86" s="31">
        <f t="shared" si="2"/>
        <v>6.2843156710987627E-2</v>
      </c>
    </row>
    <row r="87" spans="1:3" x14ac:dyDescent="0.2">
      <c r="A87" s="22" t="s">
        <v>116</v>
      </c>
      <c r="B87" s="29">
        <v>18</v>
      </c>
      <c r="C87" s="31">
        <f t="shared" si="2"/>
        <v>5.9535622147251437E-2</v>
      </c>
    </row>
    <row r="88" spans="1:3" x14ac:dyDescent="0.2">
      <c r="A88" s="22" t="s">
        <v>120</v>
      </c>
      <c r="B88" s="29">
        <v>12</v>
      </c>
      <c r="C88" s="31">
        <f t="shared" si="2"/>
        <v>3.9690414764834293E-2</v>
      </c>
    </row>
    <row r="89" spans="1:3" x14ac:dyDescent="0.2">
      <c r="A89" s="22" t="s">
        <v>101</v>
      </c>
      <c r="B89" s="29">
        <v>11</v>
      </c>
      <c r="C89" s="31">
        <f t="shared" si="2"/>
        <v>3.6382880201098103E-2</v>
      </c>
    </row>
    <row r="90" spans="1:3" x14ac:dyDescent="0.2">
      <c r="A90" s="22" t="s">
        <v>138</v>
      </c>
      <c r="B90" s="29">
        <v>10</v>
      </c>
      <c r="C90" s="31">
        <f t="shared" si="2"/>
        <v>3.3075345637361912E-2</v>
      </c>
    </row>
    <row r="91" spans="1:3" x14ac:dyDescent="0.2">
      <c r="A91" s="22" t="s">
        <v>100</v>
      </c>
      <c r="B91" s="29">
        <v>7</v>
      </c>
      <c r="C91" s="31">
        <f t="shared" si="2"/>
        <v>2.3152741946153337E-2</v>
      </c>
    </row>
    <row r="92" spans="1:3" x14ac:dyDescent="0.2">
      <c r="A92" s="22" t="s">
        <v>81</v>
      </c>
      <c r="B92" s="29">
        <v>5</v>
      </c>
      <c r="C92" s="31">
        <f t="shared" si="2"/>
        <v>1.6537672818680956E-2</v>
      </c>
    </row>
    <row r="93" spans="1:3" x14ac:dyDescent="0.2">
      <c r="A93" s="22" t="s">
        <v>163</v>
      </c>
      <c r="B93" s="29">
        <v>5</v>
      </c>
      <c r="C93" s="31">
        <f t="shared" si="2"/>
        <v>1.6537672818680956E-2</v>
      </c>
    </row>
    <row r="94" spans="1:3" x14ac:dyDescent="0.2">
      <c r="A94" s="22" t="s">
        <v>104</v>
      </c>
      <c r="B94" s="29">
        <v>3</v>
      </c>
      <c r="C94" s="31">
        <f t="shared" si="2"/>
        <v>9.9226036912085733E-3</v>
      </c>
    </row>
    <row r="95" spans="1:3" x14ac:dyDescent="0.2">
      <c r="A95" s="22" t="s">
        <v>164</v>
      </c>
      <c r="B95" s="29">
        <v>2</v>
      </c>
      <c r="C95" s="31">
        <f t="shared" si="2"/>
        <v>6.6150691274723819E-3</v>
      </c>
    </row>
    <row r="96" spans="1:3" x14ac:dyDescent="0.2">
      <c r="A96" s="22" t="s">
        <v>143</v>
      </c>
      <c r="B96" s="29">
        <v>2</v>
      </c>
      <c r="C96" s="31">
        <f t="shared" si="2"/>
        <v>6.6150691274723819E-3</v>
      </c>
    </row>
    <row r="97" spans="1:3" x14ac:dyDescent="0.2">
      <c r="A97" s="22" t="s">
        <v>159</v>
      </c>
      <c r="B97" s="29">
        <v>1</v>
      </c>
      <c r="C97" s="31">
        <f t="shared" si="2"/>
        <v>3.307534563736191E-3</v>
      </c>
    </row>
    <row r="98" spans="1:3" x14ac:dyDescent="0.2">
      <c r="A98" s="22" t="s">
        <v>165</v>
      </c>
      <c r="B98" s="41">
        <v>1</v>
      </c>
      <c r="C98" s="31">
        <f t="shared" si="2"/>
        <v>3.307534563736191E-3</v>
      </c>
    </row>
    <row r="99" spans="1:3" x14ac:dyDescent="0.2">
      <c r="A99" s="22" t="s">
        <v>166</v>
      </c>
      <c r="B99" s="29">
        <v>1</v>
      </c>
      <c r="C99" s="31">
        <f t="shared" si="2"/>
        <v>3.307534563736191E-3</v>
      </c>
    </row>
    <row r="100" spans="1:3" ht="15.75" x14ac:dyDescent="0.25">
      <c r="A100" s="42" t="s">
        <v>28</v>
      </c>
      <c r="B100" s="30">
        <v>30234</v>
      </c>
      <c r="C100" s="33">
        <f t="shared" ref="C100" si="3">(B100/B$100)*100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0" zoomScale="125" zoomScaleNormal="125" workbookViewId="0">
      <selection activeCell="H17" sqref="H17"/>
    </sheetView>
  </sheetViews>
  <sheetFormatPr baseColWidth="10" defaultColWidth="11.42578125" defaultRowHeight="15" x14ac:dyDescent="0.2"/>
  <cols>
    <col min="1" max="1" width="32.42578125" style="1" customWidth="1"/>
    <col min="2" max="2" width="14.5703125" style="4" customWidth="1"/>
    <col min="3" max="3" width="15" style="4" customWidth="1"/>
    <col min="4" max="16384" width="11.42578125" style="1"/>
  </cols>
  <sheetData>
    <row r="1" spans="1:8" ht="18" x14ac:dyDescent="0.25">
      <c r="A1" s="3" t="s">
        <v>1</v>
      </c>
    </row>
    <row r="2" spans="1:8" x14ac:dyDescent="0.2">
      <c r="A2" s="1" t="s">
        <v>0</v>
      </c>
    </row>
    <row r="8" spans="1:8" ht="15.75" x14ac:dyDescent="0.25">
      <c r="A8" s="10" t="s">
        <v>29</v>
      </c>
    </row>
    <row r="10" spans="1:8" ht="15.75" x14ac:dyDescent="0.25">
      <c r="A10" s="10"/>
    </row>
    <row r="11" spans="1:8" ht="19.5" customHeight="1" x14ac:dyDescent="0.25">
      <c r="A11" s="15" t="s">
        <v>30</v>
      </c>
      <c r="B11" s="20" t="s">
        <v>156</v>
      </c>
      <c r="C11" s="21">
        <v>2020</v>
      </c>
      <c r="D11" s="22"/>
      <c r="G11" s="9"/>
      <c r="H11" s="9"/>
    </row>
    <row r="12" spans="1:8" ht="15.75" x14ac:dyDescent="0.25">
      <c r="A12" s="43">
        <v>1</v>
      </c>
      <c r="B12" s="29"/>
      <c r="C12" s="29">
        <v>121</v>
      </c>
      <c r="D12" s="22"/>
      <c r="F12" s="16"/>
      <c r="G12" s="9"/>
      <c r="H12" s="9"/>
    </row>
    <row r="13" spans="1:8" ht="15.75" x14ac:dyDescent="0.25">
      <c r="A13" s="43">
        <v>2</v>
      </c>
      <c r="B13" s="29"/>
      <c r="C13" s="29">
        <v>122</v>
      </c>
      <c r="D13" s="22"/>
      <c r="F13" s="16"/>
      <c r="G13" s="32"/>
      <c r="H13" s="11"/>
    </row>
    <row r="14" spans="1:8" ht="15.75" x14ac:dyDescent="0.25">
      <c r="A14" s="43">
        <v>3</v>
      </c>
      <c r="B14" s="29"/>
      <c r="C14" s="29">
        <v>122</v>
      </c>
      <c r="D14" s="22"/>
      <c r="F14" s="16"/>
      <c r="G14" s="32"/>
      <c r="H14" s="11"/>
    </row>
    <row r="15" spans="1:8" ht="15.75" x14ac:dyDescent="0.25">
      <c r="A15" s="43">
        <v>4</v>
      </c>
      <c r="B15" s="29"/>
      <c r="C15" s="29">
        <v>104</v>
      </c>
      <c r="D15" s="22"/>
      <c r="F15" s="16"/>
      <c r="G15" s="32"/>
      <c r="H15" s="11"/>
    </row>
    <row r="16" spans="1:8" ht="15.75" x14ac:dyDescent="0.25">
      <c r="A16" s="43">
        <v>5</v>
      </c>
      <c r="B16" s="29"/>
      <c r="C16" s="29">
        <v>113</v>
      </c>
      <c r="D16" s="22"/>
      <c r="F16" s="16"/>
      <c r="G16" s="32"/>
      <c r="H16" s="11"/>
    </row>
    <row r="17" spans="1:11" ht="15.75" x14ac:dyDescent="0.25">
      <c r="A17" s="43">
        <v>6</v>
      </c>
      <c r="B17" s="29"/>
      <c r="C17" s="29">
        <v>116</v>
      </c>
      <c r="D17" s="22"/>
      <c r="F17" s="16"/>
      <c r="G17" s="32"/>
      <c r="H17" s="11"/>
    </row>
    <row r="18" spans="1:11" ht="15.75" x14ac:dyDescent="0.25">
      <c r="A18" s="43">
        <v>7</v>
      </c>
      <c r="B18" s="29"/>
      <c r="C18" s="29">
        <v>203</v>
      </c>
      <c r="D18" s="22"/>
      <c r="F18" s="16"/>
      <c r="G18" s="32"/>
      <c r="H18" s="11"/>
    </row>
    <row r="19" spans="1:11" ht="15.75" x14ac:dyDescent="0.25">
      <c r="A19" s="43">
        <v>8</v>
      </c>
      <c r="B19" s="29"/>
      <c r="C19" s="29">
        <v>1201</v>
      </c>
      <c r="D19" s="22"/>
      <c r="F19" s="16"/>
      <c r="G19" s="32"/>
      <c r="H19" s="11"/>
    </row>
    <row r="20" spans="1:11" ht="15.75" x14ac:dyDescent="0.25">
      <c r="A20" s="43">
        <v>9</v>
      </c>
      <c r="B20" s="29">
        <v>151</v>
      </c>
      <c r="C20" s="29"/>
      <c r="D20" s="22"/>
      <c r="F20" s="16"/>
      <c r="G20" s="32"/>
      <c r="H20" s="11"/>
      <c r="I20" s="16"/>
      <c r="J20" s="16"/>
      <c r="K20" s="16"/>
    </row>
    <row r="21" spans="1:11" ht="15.75" x14ac:dyDescent="0.25">
      <c r="A21" s="43">
        <v>10</v>
      </c>
      <c r="B21" s="29">
        <v>213</v>
      </c>
      <c r="C21" s="29"/>
      <c r="D21" s="22"/>
      <c r="F21" s="16"/>
      <c r="G21" s="32"/>
      <c r="H21" s="11"/>
      <c r="I21" s="16"/>
      <c r="J21" s="16"/>
      <c r="K21" s="16"/>
    </row>
    <row r="22" spans="1:11" ht="15.75" x14ac:dyDescent="0.25">
      <c r="A22" s="43">
        <v>11</v>
      </c>
      <c r="B22" s="29">
        <v>91</v>
      </c>
      <c r="C22" s="29"/>
      <c r="D22" s="22"/>
      <c r="G22" s="32"/>
      <c r="H22" s="11"/>
    </row>
    <row r="23" spans="1:11" ht="15.75" x14ac:dyDescent="0.25">
      <c r="A23" s="43">
        <v>12</v>
      </c>
      <c r="B23" s="29">
        <v>182</v>
      </c>
      <c r="C23" s="29"/>
      <c r="D23" s="22"/>
      <c r="G23" s="32"/>
      <c r="H23" s="11"/>
    </row>
    <row r="24" spans="1:11" ht="15.75" x14ac:dyDescent="0.25">
      <c r="A24" s="42" t="s">
        <v>6</v>
      </c>
      <c r="B24" s="30">
        <v>637</v>
      </c>
      <c r="C24" s="30">
        <v>2102</v>
      </c>
      <c r="D24" s="30">
        <v>2739</v>
      </c>
      <c r="G24" s="32"/>
      <c r="H24" s="11"/>
    </row>
    <row r="25" spans="1:11" ht="15.75" x14ac:dyDescent="0.25">
      <c r="G25" s="32"/>
      <c r="H25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opLeftCell="A31" workbookViewId="0">
      <selection activeCell="E32" sqref="E32"/>
    </sheetView>
  </sheetViews>
  <sheetFormatPr baseColWidth="10" defaultColWidth="11.42578125" defaultRowHeight="15" x14ac:dyDescent="0.2"/>
  <cols>
    <col min="1" max="1" width="45.28515625" style="1" customWidth="1"/>
    <col min="2" max="2" width="18.28515625" style="4" customWidth="1"/>
    <col min="3" max="3" width="34.140625" style="4" customWidth="1"/>
    <col min="4" max="16384" width="11.42578125" style="1"/>
  </cols>
  <sheetData>
    <row r="1" spans="1:3" ht="18" x14ac:dyDescent="0.25">
      <c r="A1" s="3" t="s">
        <v>1</v>
      </c>
    </row>
    <row r="2" spans="1:3" x14ac:dyDescent="0.2">
      <c r="A2" s="1" t="s">
        <v>0</v>
      </c>
    </row>
    <row r="8" spans="1:3" ht="15.75" x14ac:dyDescent="0.25">
      <c r="A8" s="10" t="s">
        <v>155</v>
      </c>
    </row>
    <row r="10" spans="1:3" ht="15.75" x14ac:dyDescent="0.25">
      <c r="A10" s="2"/>
      <c r="B10" s="20" t="s">
        <v>27</v>
      </c>
      <c r="C10" s="21" t="s">
        <v>3</v>
      </c>
    </row>
    <row r="11" spans="1:3" x14ac:dyDescent="0.2">
      <c r="A11" s="22" t="s">
        <v>119</v>
      </c>
      <c r="B11" s="29">
        <v>138</v>
      </c>
      <c r="C11" s="31">
        <f t="shared" ref="C11:C42" si="0">(B11/B$83)*100</f>
        <v>11.490424646128226</v>
      </c>
    </row>
    <row r="12" spans="1:3" x14ac:dyDescent="0.2">
      <c r="A12" s="22" t="s">
        <v>133</v>
      </c>
      <c r="B12" s="29">
        <v>132</v>
      </c>
      <c r="C12" s="31">
        <f t="shared" si="0"/>
        <v>10.990840965861782</v>
      </c>
    </row>
    <row r="13" spans="1:3" x14ac:dyDescent="0.2">
      <c r="A13" s="22" t="s">
        <v>68</v>
      </c>
      <c r="B13" s="29">
        <v>101</v>
      </c>
      <c r="C13" s="31">
        <f t="shared" si="0"/>
        <v>8.4096586178184847</v>
      </c>
    </row>
    <row r="14" spans="1:3" x14ac:dyDescent="0.2">
      <c r="A14" s="22" t="s">
        <v>88</v>
      </c>
      <c r="B14" s="29">
        <v>76</v>
      </c>
      <c r="C14" s="31">
        <f t="shared" si="0"/>
        <v>6.3280599500416326</v>
      </c>
    </row>
    <row r="15" spans="1:3" x14ac:dyDescent="0.2">
      <c r="A15" s="22" t="s">
        <v>80</v>
      </c>
      <c r="B15" s="29">
        <v>73</v>
      </c>
      <c r="C15" s="31">
        <f t="shared" si="0"/>
        <v>6.078268109908409</v>
      </c>
    </row>
    <row r="16" spans="1:3" x14ac:dyDescent="0.2">
      <c r="A16" s="22" t="s">
        <v>97</v>
      </c>
      <c r="B16" s="29">
        <v>56</v>
      </c>
      <c r="C16" s="31">
        <f t="shared" si="0"/>
        <v>4.6627810158201495</v>
      </c>
    </row>
    <row r="17" spans="1:3" x14ac:dyDescent="0.2">
      <c r="A17" s="22" t="s">
        <v>70</v>
      </c>
      <c r="B17" s="29">
        <v>52</v>
      </c>
      <c r="C17" s="31">
        <f t="shared" si="0"/>
        <v>4.3297252289758541</v>
      </c>
    </row>
    <row r="18" spans="1:3" x14ac:dyDescent="0.2">
      <c r="A18" s="22" t="s">
        <v>95</v>
      </c>
      <c r="B18" s="29">
        <v>47</v>
      </c>
      <c r="C18" s="31">
        <f t="shared" si="0"/>
        <v>3.9134054954204829</v>
      </c>
    </row>
    <row r="19" spans="1:3" x14ac:dyDescent="0.2">
      <c r="A19" s="22" t="s">
        <v>114</v>
      </c>
      <c r="B19" s="29">
        <v>40</v>
      </c>
      <c r="C19" s="31">
        <f t="shared" si="0"/>
        <v>3.330557868442964</v>
      </c>
    </row>
    <row r="20" spans="1:3" x14ac:dyDescent="0.2">
      <c r="A20" s="22" t="s">
        <v>76</v>
      </c>
      <c r="B20" s="29">
        <v>35</v>
      </c>
      <c r="C20" s="31">
        <f t="shared" si="0"/>
        <v>2.9142381348875936</v>
      </c>
    </row>
    <row r="21" spans="1:3" x14ac:dyDescent="0.2">
      <c r="A21" s="22" t="s">
        <v>75</v>
      </c>
      <c r="B21" s="29">
        <v>27</v>
      </c>
      <c r="C21" s="31">
        <f t="shared" si="0"/>
        <v>2.2481265611990007</v>
      </c>
    </row>
    <row r="22" spans="1:3" x14ac:dyDescent="0.2">
      <c r="A22" s="22" t="s">
        <v>91</v>
      </c>
      <c r="B22" s="29">
        <v>27</v>
      </c>
      <c r="C22" s="31">
        <f t="shared" si="0"/>
        <v>2.2481265611990007</v>
      </c>
    </row>
    <row r="23" spans="1:3" x14ac:dyDescent="0.2">
      <c r="A23" s="22" t="s">
        <v>136</v>
      </c>
      <c r="B23" s="29">
        <v>27</v>
      </c>
      <c r="C23" s="31">
        <f t="shared" si="0"/>
        <v>2.2481265611990007</v>
      </c>
    </row>
    <row r="24" spans="1:3" x14ac:dyDescent="0.2">
      <c r="A24" s="22" t="s">
        <v>107</v>
      </c>
      <c r="B24" s="29">
        <v>24</v>
      </c>
      <c r="C24" s="31">
        <f t="shared" si="0"/>
        <v>1.9983347210657785</v>
      </c>
    </row>
    <row r="25" spans="1:3" x14ac:dyDescent="0.2">
      <c r="A25" s="22" t="s">
        <v>128</v>
      </c>
      <c r="B25" s="29">
        <v>24</v>
      </c>
      <c r="C25" s="31">
        <f t="shared" si="0"/>
        <v>1.9983347210657785</v>
      </c>
    </row>
    <row r="26" spans="1:3" x14ac:dyDescent="0.2">
      <c r="A26" s="22" t="s">
        <v>129</v>
      </c>
      <c r="B26" s="29">
        <v>23</v>
      </c>
      <c r="C26" s="31">
        <f t="shared" si="0"/>
        <v>1.9150707743547042</v>
      </c>
    </row>
    <row r="27" spans="1:3" x14ac:dyDescent="0.2">
      <c r="A27" s="22" t="s">
        <v>115</v>
      </c>
      <c r="B27" s="29">
        <v>19</v>
      </c>
      <c r="C27" s="31">
        <f t="shared" si="0"/>
        <v>1.5820149875104081</v>
      </c>
    </row>
    <row r="28" spans="1:3" x14ac:dyDescent="0.2">
      <c r="A28" s="22" t="s">
        <v>89</v>
      </c>
      <c r="B28" s="29">
        <v>18</v>
      </c>
      <c r="C28" s="31">
        <f t="shared" si="0"/>
        <v>1.4987510407993339</v>
      </c>
    </row>
    <row r="29" spans="1:3" x14ac:dyDescent="0.2">
      <c r="A29" s="22" t="s">
        <v>63</v>
      </c>
      <c r="B29" s="29">
        <v>17</v>
      </c>
      <c r="C29" s="31">
        <f t="shared" si="0"/>
        <v>1.4154870940882598</v>
      </c>
    </row>
    <row r="30" spans="1:3" x14ac:dyDescent="0.2">
      <c r="A30" s="22" t="s">
        <v>65</v>
      </c>
      <c r="B30" s="29">
        <v>16</v>
      </c>
      <c r="C30" s="31">
        <f t="shared" si="0"/>
        <v>1.3322231473771857</v>
      </c>
    </row>
    <row r="31" spans="1:3" x14ac:dyDescent="0.2">
      <c r="A31" s="22" t="s">
        <v>78</v>
      </c>
      <c r="B31" s="29">
        <v>14</v>
      </c>
      <c r="C31" s="31">
        <f t="shared" si="0"/>
        <v>1.1656952539550374</v>
      </c>
    </row>
    <row r="32" spans="1:3" x14ac:dyDescent="0.2">
      <c r="A32" s="22" t="s">
        <v>118</v>
      </c>
      <c r="B32" s="29">
        <v>12</v>
      </c>
      <c r="C32" s="31">
        <f t="shared" si="0"/>
        <v>0.99916736053288924</v>
      </c>
    </row>
    <row r="33" spans="1:3" x14ac:dyDescent="0.2">
      <c r="A33" s="22" t="s">
        <v>122</v>
      </c>
      <c r="B33" s="29">
        <v>11</v>
      </c>
      <c r="C33" s="31">
        <f t="shared" si="0"/>
        <v>0.91590341382181517</v>
      </c>
    </row>
    <row r="34" spans="1:3" x14ac:dyDescent="0.2">
      <c r="A34" s="22" t="s">
        <v>66</v>
      </c>
      <c r="B34" s="29">
        <v>9</v>
      </c>
      <c r="C34" s="31">
        <f t="shared" si="0"/>
        <v>0.74937552039966693</v>
      </c>
    </row>
    <row r="35" spans="1:3" x14ac:dyDescent="0.2">
      <c r="A35" s="22" t="s">
        <v>83</v>
      </c>
      <c r="B35" s="29">
        <v>9</v>
      </c>
      <c r="C35" s="31">
        <f t="shared" si="0"/>
        <v>0.74937552039966693</v>
      </c>
    </row>
    <row r="36" spans="1:3" x14ac:dyDescent="0.2">
      <c r="A36" s="22" t="s">
        <v>98</v>
      </c>
      <c r="B36" s="29">
        <v>9</v>
      </c>
      <c r="C36" s="31">
        <f t="shared" si="0"/>
        <v>0.74937552039966693</v>
      </c>
    </row>
    <row r="37" spans="1:3" x14ac:dyDescent="0.2">
      <c r="A37" s="22" t="s">
        <v>61</v>
      </c>
      <c r="B37" s="29">
        <v>8</v>
      </c>
      <c r="C37" s="31">
        <f t="shared" si="0"/>
        <v>0.66611157368859286</v>
      </c>
    </row>
    <row r="38" spans="1:3" x14ac:dyDescent="0.2">
      <c r="A38" s="22" t="s">
        <v>67</v>
      </c>
      <c r="B38" s="29">
        <v>8</v>
      </c>
      <c r="C38" s="31">
        <f t="shared" si="0"/>
        <v>0.66611157368859286</v>
      </c>
    </row>
    <row r="39" spans="1:3" x14ac:dyDescent="0.2">
      <c r="A39" s="22" t="s">
        <v>94</v>
      </c>
      <c r="B39" s="29">
        <v>8</v>
      </c>
      <c r="C39" s="31">
        <f t="shared" si="0"/>
        <v>0.66611157368859286</v>
      </c>
    </row>
    <row r="40" spans="1:3" x14ac:dyDescent="0.2">
      <c r="A40" s="22" t="s">
        <v>132</v>
      </c>
      <c r="B40" s="29">
        <v>8</v>
      </c>
      <c r="C40" s="31">
        <f t="shared" si="0"/>
        <v>0.66611157368859286</v>
      </c>
    </row>
    <row r="41" spans="1:3" x14ac:dyDescent="0.2">
      <c r="A41" s="22" t="s">
        <v>69</v>
      </c>
      <c r="B41" s="29">
        <v>7</v>
      </c>
      <c r="C41" s="31">
        <f t="shared" si="0"/>
        <v>0.58284762697751868</v>
      </c>
    </row>
    <row r="42" spans="1:3" x14ac:dyDescent="0.2">
      <c r="A42" s="22" t="s">
        <v>105</v>
      </c>
      <c r="B42" s="29">
        <v>7</v>
      </c>
      <c r="C42" s="31">
        <f t="shared" si="0"/>
        <v>0.58284762697751868</v>
      </c>
    </row>
    <row r="43" spans="1:3" x14ac:dyDescent="0.2">
      <c r="A43" s="22" t="s">
        <v>113</v>
      </c>
      <c r="B43" s="29">
        <v>7</v>
      </c>
      <c r="C43" s="31">
        <f t="shared" ref="C43:C83" si="1">(B43/B$83)*100</f>
        <v>0.58284762697751868</v>
      </c>
    </row>
    <row r="44" spans="1:3" x14ac:dyDescent="0.2">
      <c r="A44" s="22" t="s">
        <v>121</v>
      </c>
      <c r="B44" s="29">
        <v>7</v>
      </c>
      <c r="C44" s="31">
        <f t="shared" si="1"/>
        <v>0.58284762697751868</v>
      </c>
    </row>
    <row r="45" spans="1:3" x14ac:dyDescent="0.2">
      <c r="A45" s="22" t="s">
        <v>74</v>
      </c>
      <c r="B45" s="29">
        <v>6</v>
      </c>
      <c r="C45" s="31">
        <f t="shared" si="1"/>
        <v>0.49958368026644462</v>
      </c>
    </row>
    <row r="46" spans="1:3" x14ac:dyDescent="0.2">
      <c r="A46" s="22" t="s">
        <v>77</v>
      </c>
      <c r="B46" s="29">
        <v>6</v>
      </c>
      <c r="C46" s="31">
        <f t="shared" si="1"/>
        <v>0.49958368026644462</v>
      </c>
    </row>
    <row r="47" spans="1:3" x14ac:dyDescent="0.2">
      <c r="A47" s="22" t="s">
        <v>111</v>
      </c>
      <c r="B47" s="29">
        <v>6</v>
      </c>
      <c r="C47" s="31">
        <f t="shared" si="1"/>
        <v>0.49958368026644462</v>
      </c>
    </row>
    <row r="48" spans="1:3" x14ac:dyDescent="0.2">
      <c r="A48" s="22" t="s">
        <v>126</v>
      </c>
      <c r="B48" s="29">
        <v>6</v>
      </c>
      <c r="C48" s="31">
        <f t="shared" si="1"/>
        <v>0.49958368026644462</v>
      </c>
    </row>
    <row r="49" spans="1:3" x14ac:dyDescent="0.2">
      <c r="A49" s="22" t="s">
        <v>62</v>
      </c>
      <c r="B49" s="29">
        <v>5</v>
      </c>
      <c r="C49" s="31">
        <f t="shared" si="1"/>
        <v>0.4163197335553705</v>
      </c>
    </row>
    <row r="50" spans="1:3" x14ac:dyDescent="0.2">
      <c r="A50" s="22" t="s">
        <v>86</v>
      </c>
      <c r="B50" s="29">
        <v>5</v>
      </c>
      <c r="C50" s="31">
        <f t="shared" si="1"/>
        <v>0.4163197335553705</v>
      </c>
    </row>
    <row r="51" spans="1:3" x14ac:dyDescent="0.2">
      <c r="A51" s="22" t="s">
        <v>92</v>
      </c>
      <c r="B51" s="29">
        <v>5</v>
      </c>
      <c r="C51" s="31">
        <f t="shared" si="1"/>
        <v>0.4163197335553705</v>
      </c>
    </row>
    <row r="52" spans="1:3" x14ac:dyDescent="0.2">
      <c r="A52" s="22" t="s">
        <v>120</v>
      </c>
      <c r="B52" s="29">
        <v>5</v>
      </c>
      <c r="C52" s="31">
        <f t="shared" si="1"/>
        <v>0.4163197335553705</v>
      </c>
    </row>
    <row r="53" spans="1:3" x14ac:dyDescent="0.2">
      <c r="A53" s="22" t="s">
        <v>123</v>
      </c>
      <c r="B53" s="29">
        <v>5</v>
      </c>
      <c r="C53" s="31">
        <f t="shared" si="1"/>
        <v>0.4163197335553705</v>
      </c>
    </row>
    <row r="54" spans="1:3" x14ac:dyDescent="0.2">
      <c r="A54" s="22" t="s">
        <v>79</v>
      </c>
      <c r="B54" s="29">
        <v>4</v>
      </c>
      <c r="C54" s="31">
        <f t="shared" si="1"/>
        <v>0.33305578684429643</v>
      </c>
    </row>
    <row r="55" spans="1:3" x14ac:dyDescent="0.2">
      <c r="A55" s="22" t="s">
        <v>160</v>
      </c>
      <c r="B55" s="29">
        <v>4</v>
      </c>
      <c r="C55" s="31">
        <f t="shared" si="1"/>
        <v>0.33305578684429643</v>
      </c>
    </row>
    <row r="56" spans="1:3" x14ac:dyDescent="0.2">
      <c r="A56" s="22" t="s">
        <v>161</v>
      </c>
      <c r="B56" s="29">
        <v>4</v>
      </c>
      <c r="C56" s="31">
        <f t="shared" si="1"/>
        <v>0.33305578684429643</v>
      </c>
    </row>
    <row r="57" spans="1:3" x14ac:dyDescent="0.2">
      <c r="A57" s="22" t="s">
        <v>99</v>
      </c>
      <c r="B57" s="29">
        <v>4</v>
      </c>
      <c r="C57" s="31">
        <f t="shared" si="1"/>
        <v>0.33305578684429643</v>
      </c>
    </row>
    <row r="58" spans="1:3" x14ac:dyDescent="0.2">
      <c r="A58" s="22" t="s">
        <v>64</v>
      </c>
      <c r="B58" s="29">
        <v>3</v>
      </c>
      <c r="C58" s="31">
        <f t="shared" si="1"/>
        <v>0.24979184013322231</v>
      </c>
    </row>
    <row r="59" spans="1:3" x14ac:dyDescent="0.2">
      <c r="A59" s="22" t="s">
        <v>102</v>
      </c>
      <c r="B59" s="29">
        <v>3</v>
      </c>
      <c r="C59" s="31">
        <f t="shared" si="1"/>
        <v>0.24979184013322231</v>
      </c>
    </row>
    <row r="60" spans="1:3" x14ac:dyDescent="0.2">
      <c r="A60" s="22" t="s">
        <v>112</v>
      </c>
      <c r="B60" s="29">
        <v>3</v>
      </c>
      <c r="C60" s="31">
        <f t="shared" si="1"/>
        <v>0.24979184013322231</v>
      </c>
    </row>
    <row r="61" spans="1:3" x14ac:dyDescent="0.2">
      <c r="A61" s="22" t="s">
        <v>162</v>
      </c>
      <c r="B61" s="29">
        <v>3</v>
      </c>
      <c r="C61" s="31">
        <f t="shared" si="1"/>
        <v>0.24979184013322231</v>
      </c>
    </row>
    <row r="62" spans="1:3" x14ac:dyDescent="0.2">
      <c r="A62" s="22" t="s">
        <v>73</v>
      </c>
      <c r="B62" s="29">
        <v>2</v>
      </c>
      <c r="C62" s="31">
        <f t="shared" si="1"/>
        <v>0.16652789342214822</v>
      </c>
    </row>
    <row r="63" spans="1:3" x14ac:dyDescent="0.2">
      <c r="A63" s="22" t="s">
        <v>82</v>
      </c>
      <c r="B63" s="29">
        <v>2</v>
      </c>
      <c r="C63" s="31">
        <f t="shared" si="1"/>
        <v>0.16652789342214822</v>
      </c>
    </row>
    <row r="64" spans="1:3" x14ac:dyDescent="0.2">
      <c r="A64" s="22" t="s">
        <v>87</v>
      </c>
      <c r="B64" s="29">
        <v>2</v>
      </c>
      <c r="C64" s="31">
        <f t="shared" si="1"/>
        <v>0.16652789342214822</v>
      </c>
    </row>
    <row r="65" spans="1:3" x14ac:dyDescent="0.2">
      <c r="A65" s="22" t="s">
        <v>90</v>
      </c>
      <c r="B65" s="29">
        <v>2</v>
      </c>
      <c r="C65" s="31">
        <f t="shared" si="1"/>
        <v>0.16652789342214822</v>
      </c>
    </row>
    <row r="66" spans="1:3" x14ac:dyDescent="0.2">
      <c r="A66" s="22" t="s">
        <v>93</v>
      </c>
      <c r="B66" s="29">
        <v>2</v>
      </c>
      <c r="C66" s="31">
        <f t="shared" si="1"/>
        <v>0.16652789342214822</v>
      </c>
    </row>
    <row r="67" spans="1:3" x14ac:dyDescent="0.2">
      <c r="A67" s="22" t="s">
        <v>124</v>
      </c>
      <c r="B67" s="29">
        <v>2</v>
      </c>
      <c r="C67" s="31">
        <f t="shared" si="1"/>
        <v>0.16652789342214822</v>
      </c>
    </row>
    <row r="68" spans="1:3" x14ac:dyDescent="0.2">
      <c r="A68" s="22" t="s">
        <v>127</v>
      </c>
      <c r="B68" s="29">
        <v>2</v>
      </c>
      <c r="C68" s="31">
        <f t="shared" si="1"/>
        <v>0.16652789342214822</v>
      </c>
    </row>
    <row r="69" spans="1:3" x14ac:dyDescent="0.2">
      <c r="A69" s="22" t="s">
        <v>159</v>
      </c>
      <c r="B69" s="29">
        <v>1</v>
      </c>
      <c r="C69" s="31">
        <f t="shared" si="1"/>
        <v>8.3263946711074108E-2</v>
      </c>
    </row>
    <row r="70" spans="1:3" x14ac:dyDescent="0.2">
      <c r="A70" s="22" t="s">
        <v>84</v>
      </c>
      <c r="B70" s="29">
        <v>1</v>
      </c>
      <c r="C70" s="31">
        <f t="shared" si="1"/>
        <v>8.3263946711074108E-2</v>
      </c>
    </row>
    <row r="71" spans="1:3" x14ac:dyDescent="0.2">
      <c r="A71" s="22" t="s">
        <v>96</v>
      </c>
      <c r="B71" s="29">
        <v>1</v>
      </c>
      <c r="C71" s="31">
        <f t="shared" si="1"/>
        <v>8.3263946711074108E-2</v>
      </c>
    </row>
    <row r="72" spans="1:3" x14ac:dyDescent="0.2">
      <c r="A72" s="22" t="s">
        <v>106</v>
      </c>
      <c r="B72" s="29">
        <v>1</v>
      </c>
      <c r="C72" s="31">
        <f t="shared" si="1"/>
        <v>8.3263946711074108E-2</v>
      </c>
    </row>
    <row r="73" spans="1:3" x14ac:dyDescent="0.2">
      <c r="A73" s="22" t="s">
        <v>108</v>
      </c>
      <c r="B73" s="29">
        <v>1</v>
      </c>
      <c r="C73" s="31">
        <f t="shared" si="1"/>
        <v>8.3263946711074108E-2</v>
      </c>
    </row>
    <row r="74" spans="1:3" x14ac:dyDescent="0.2">
      <c r="A74" s="22" t="s">
        <v>110</v>
      </c>
      <c r="B74" s="29">
        <v>1</v>
      </c>
      <c r="C74" s="31">
        <f t="shared" si="1"/>
        <v>8.3263946711074108E-2</v>
      </c>
    </row>
    <row r="75" spans="1:3" x14ac:dyDescent="0.2">
      <c r="A75" s="22" t="s">
        <v>117</v>
      </c>
      <c r="B75" s="29">
        <v>1</v>
      </c>
      <c r="C75" s="31">
        <f t="shared" si="1"/>
        <v>8.3263946711074108E-2</v>
      </c>
    </row>
    <row r="76" spans="1:3" x14ac:dyDescent="0.2">
      <c r="A76" s="22" t="s">
        <v>125</v>
      </c>
      <c r="B76" s="29">
        <v>1</v>
      </c>
      <c r="C76" s="31">
        <f t="shared" si="1"/>
        <v>8.3263946711074108E-2</v>
      </c>
    </row>
    <row r="77" spans="1:3" x14ac:dyDescent="0.2">
      <c r="A77" s="22" t="s">
        <v>130</v>
      </c>
      <c r="B77" s="29">
        <v>1</v>
      </c>
      <c r="C77" s="31">
        <f t="shared" si="1"/>
        <v>8.3263946711074108E-2</v>
      </c>
    </row>
    <row r="78" spans="1:3" x14ac:dyDescent="0.2">
      <c r="A78" s="22" t="s">
        <v>131</v>
      </c>
      <c r="B78" s="29">
        <v>1</v>
      </c>
      <c r="C78" s="31">
        <f t="shared" si="1"/>
        <v>8.3263946711074108E-2</v>
      </c>
    </row>
    <row r="79" spans="1:3" x14ac:dyDescent="0.2">
      <c r="A79" s="22" t="s">
        <v>134</v>
      </c>
      <c r="B79" s="29">
        <v>1</v>
      </c>
      <c r="C79" s="31">
        <f t="shared" si="1"/>
        <v>8.3263946711074108E-2</v>
      </c>
    </row>
    <row r="80" spans="1:3" x14ac:dyDescent="0.2">
      <c r="A80" s="22" t="s">
        <v>135</v>
      </c>
      <c r="B80" s="29">
        <v>1</v>
      </c>
      <c r="C80" s="31">
        <f t="shared" si="1"/>
        <v>8.3263946711074108E-2</v>
      </c>
    </row>
    <row r="81" spans="1:3" x14ac:dyDescent="0.2">
      <c r="A81" s="22" t="s">
        <v>137</v>
      </c>
      <c r="B81" s="29">
        <v>1</v>
      </c>
      <c r="C81" s="31">
        <f t="shared" si="1"/>
        <v>8.3263946711074108E-2</v>
      </c>
    </row>
    <row r="82" spans="1:3" x14ac:dyDescent="0.2">
      <c r="A82" s="22" t="s">
        <v>163</v>
      </c>
      <c r="B82" s="29">
        <v>1</v>
      </c>
      <c r="C82" s="31">
        <f t="shared" si="1"/>
        <v>8.3263946711074108E-2</v>
      </c>
    </row>
    <row r="83" spans="1:3" ht="15.75" x14ac:dyDescent="0.25">
      <c r="A83" s="22" t="s">
        <v>28</v>
      </c>
      <c r="B83" s="30">
        <v>1201</v>
      </c>
      <c r="C83" s="33">
        <f t="shared" si="1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workbookViewId="0">
      <selection activeCell="E84" sqref="E84"/>
    </sheetView>
  </sheetViews>
  <sheetFormatPr baseColWidth="10" defaultColWidth="11.42578125" defaultRowHeight="15" x14ac:dyDescent="0.2"/>
  <cols>
    <col min="1" max="1" width="45.28515625" style="1" customWidth="1"/>
    <col min="2" max="2" width="18.28515625" style="4" customWidth="1"/>
    <col min="3" max="3" width="30.5703125" style="4" customWidth="1"/>
    <col min="4" max="16384" width="11.42578125" style="1"/>
  </cols>
  <sheetData>
    <row r="1" spans="1:3" ht="18" x14ac:dyDescent="0.25">
      <c r="A1" s="3" t="s">
        <v>1</v>
      </c>
    </row>
    <row r="2" spans="1:3" x14ac:dyDescent="0.2">
      <c r="A2" s="1" t="s">
        <v>0</v>
      </c>
    </row>
    <row r="8" spans="1:3" ht="30" customHeight="1" x14ac:dyDescent="0.25">
      <c r="A8" s="27" t="s">
        <v>154</v>
      </c>
      <c r="B8" s="27"/>
      <c r="C8" s="27"/>
    </row>
    <row r="10" spans="1:3" ht="15.75" x14ac:dyDescent="0.25">
      <c r="A10" s="2"/>
      <c r="B10" s="20" t="s">
        <v>27</v>
      </c>
      <c r="C10" s="21" t="s">
        <v>3</v>
      </c>
    </row>
    <row r="11" spans="1:3" x14ac:dyDescent="0.2">
      <c r="A11" s="22" t="s">
        <v>68</v>
      </c>
      <c r="B11" s="29">
        <v>272</v>
      </c>
      <c r="C11" s="31">
        <f t="shared" ref="C11:C42" si="0">(B11/B$90)*100</f>
        <v>9.9306316173786051</v>
      </c>
    </row>
    <row r="12" spans="1:3" x14ac:dyDescent="0.2">
      <c r="A12" s="22" t="s">
        <v>119</v>
      </c>
      <c r="B12" s="29">
        <v>205</v>
      </c>
      <c r="C12" s="31">
        <f t="shared" si="0"/>
        <v>7.4844833880978454</v>
      </c>
    </row>
    <row r="13" spans="1:3" x14ac:dyDescent="0.2">
      <c r="A13" s="22" t="s">
        <v>80</v>
      </c>
      <c r="B13" s="29">
        <v>197</v>
      </c>
      <c r="C13" s="31">
        <f t="shared" si="0"/>
        <v>7.1924059875867101</v>
      </c>
    </row>
    <row r="14" spans="1:3" x14ac:dyDescent="0.2">
      <c r="A14" s="22" t="s">
        <v>133</v>
      </c>
      <c r="B14" s="29">
        <v>146</v>
      </c>
      <c r="C14" s="31">
        <f t="shared" si="0"/>
        <v>5.3304125593282219</v>
      </c>
    </row>
    <row r="15" spans="1:3" x14ac:dyDescent="0.2">
      <c r="A15" s="22" t="s">
        <v>70</v>
      </c>
      <c r="B15" s="29">
        <v>138</v>
      </c>
      <c r="C15" s="31">
        <f t="shared" si="0"/>
        <v>5.0383351588170866</v>
      </c>
    </row>
    <row r="16" spans="1:3" x14ac:dyDescent="0.2">
      <c r="A16" s="22" t="s">
        <v>114</v>
      </c>
      <c r="B16" s="29">
        <v>128</v>
      </c>
      <c r="C16" s="31">
        <f t="shared" si="0"/>
        <v>4.6732384081781673</v>
      </c>
    </row>
    <row r="17" spans="1:3" x14ac:dyDescent="0.2">
      <c r="A17" s="22" t="s">
        <v>76</v>
      </c>
      <c r="B17" s="29">
        <v>113</v>
      </c>
      <c r="C17" s="31">
        <f t="shared" si="0"/>
        <v>4.1255932822197883</v>
      </c>
    </row>
    <row r="18" spans="1:3" x14ac:dyDescent="0.2">
      <c r="A18" s="22" t="s">
        <v>65</v>
      </c>
      <c r="B18" s="29">
        <v>103</v>
      </c>
      <c r="C18" s="31">
        <f t="shared" si="0"/>
        <v>3.7604965315808689</v>
      </c>
    </row>
    <row r="19" spans="1:3" x14ac:dyDescent="0.2">
      <c r="A19" s="22" t="s">
        <v>97</v>
      </c>
      <c r="B19" s="29">
        <v>100</v>
      </c>
      <c r="C19" s="31">
        <f t="shared" si="0"/>
        <v>3.6509675063891933</v>
      </c>
    </row>
    <row r="20" spans="1:3" x14ac:dyDescent="0.2">
      <c r="A20" s="22" t="s">
        <v>88</v>
      </c>
      <c r="B20" s="29">
        <v>94</v>
      </c>
      <c r="C20" s="31">
        <f t="shared" si="0"/>
        <v>3.4319094560058416</v>
      </c>
    </row>
    <row r="21" spans="1:3" x14ac:dyDescent="0.2">
      <c r="A21" s="22" t="s">
        <v>75</v>
      </c>
      <c r="B21" s="29">
        <v>89</v>
      </c>
      <c r="C21" s="31">
        <f t="shared" si="0"/>
        <v>3.249361080686382</v>
      </c>
    </row>
    <row r="22" spans="1:3" x14ac:dyDescent="0.2">
      <c r="A22" s="22" t="s">
        <v>63</v>
      </c>
      <c r="B22" s="29">
        <v>58</v>
      </c>
      <c r="C22" s="31">
        <f t="shared" si="0"/>
        <v>2.1175611537057319</v>
      </c>
    </row>
    <row r="23" spans="1:3" x14ac:dyDescent="0.2">
      <c r="A23" s="22" t="s">
        <v>95</v>
      </c>
      <c r="B23" s="29">
        <v>56</v>
      </c>
      <c r="C23" s="31">
        <f t="shared" si="0"/>
        <v>2.0445418035779479</v>
      </c>
    </row>
    <row r="24" spans="1:3" x14ac:dyDescent="0.2">
      <c r="A24" s="22" t="s">
        <v>160</v>
      </c>
      <c r="B24" s="29">
        <v>54</v>
      </c>
      <c r="C24" s="31">
        <f t="shared" si="0"/>
        <v>1.9715224534501645</v>
      </c>
    </row>
    <row r="25" spans="1:3" x14ac:dyDescent="0.2">
      <c r="A25" s="22" t="s">
        <v>113</v>
      </c>
      <c r="B25" s="29">
        <v>53</v>
      </c>
      <c r="C25" s="31">
        <f t="shared" si="0"/>
        <v>1.9350127783862723</v>
      </c>
    </row>
    <row r="26" spans="1:3" x14ac:dyDescent="0.2">
      <c r="A26" s="22" t="s">
        <v>77</v>
      </c>
      <c r="B26" s="29">
        <v>51</v>
      </c>
      <c r="C26" s="31">
        <f t="shared" si="0"/>
        <v>1.8619934282584885</v>
      </c>
    </row>
    <row r="27" spans="1:3" x14ac:dyDescent="0.2">
      <c r="A27" s="22" t="s">
        <v>83</v>
      </c>
      <c r="B27" s="29">
        <v>47</v>
      </c>
      <c r="C27" s="31">
        <f t="shared" si="0"/>
        <v>1.7159547280029208</v>
      </c>
    </row>
    <row r="28" spans="1:3" x14ac:dyDescent="0.2">
      <c r="A28" s="22" t="s">
        <v>111</v>
      </c>
      <c r="B28" s="29">
        <v>44</v>
      </c>
      <c r="C28" s="31">
        <f t="shared" si="0"/>
        <v>1.6064257028112447</v>
      </c>
    </row>
    <row r="29" spans="1:3" x14ac:dyDescent="0.2">
      <c r="A29" s="22" t="s">
        <v>107</v>
      </c>
      <c r="B29" s="29">
        <v>39</v>
      </c>
      <c r="C29" s="31">
        <f t="shared" si="0"/>
        <v>1.4238773274917853</v>
      </c>
    </row>
    <row r="30" spans="1:3" x14ac:dyDescent="0.2">
      <c r="A30" s="22" t="s">
        <v>115</v>
      </c>
      <c r="B30" s="29">
        <v>37</v>
      </c>
      <c r="C30" s="31">
        <f t="shared" si="0"/>
        <v>1.3508579773640015</v>
      </c>
    </row>
    <row r="31" spans="1:3" x14ac:dyDescent="0.2">
      <c r="A31" s="22" t="s">
        <v>129</v>
      </c>
      <c r="B31" s="29">
        <v>35</v>
      </c>
      <c r="C31" s="31">
        <f t="shared" si="0"/>
        <v>1.2778386272362174</v>
      </c>
    </row>
    <row r="32" spans="1:3" x14ac:dyDescent="0.2">
      <c r="A32" s="22" t="s">
        <v>91</v>
      </c>
      <c r="B32" s="29">
        <v>33</v>
      </c>
      <c r="C32" s="31">
        <f t="shared" si="0"/>
        <v>1.2048192771084338</v>
      </c>
    </row>
    <row r="33" spans="1:3" x14ac:dyDescent="0.2">
      <c r="A33" s="22" t="s">
        <v>136</v>
      </c>
      <c r="B33" s="29">
        <v>33</v>
      </c>
      <c r="C33" s="31">
        <f t="shared" si="0"/>
        <v>1.2048192771084338</v>
      </c>
    </row>
    <row r="34" spans="1:3" x14ac:dyDescent="0.2">
      <c r="A34" s="22" t="s">
        <v>78</v>
      </c>
      <c r="B34" s="29">
        <v>28</v>
      </c>
      <c r="C34" s="31">
        <f t="shared" si="0"/>
        <v>1.022270901788974</v>
      </c>
    </row>
    <row r="35" spans="1:3" x14ac:dyDescent="0.2">
      <c r="A35" s="22" t="s">
        <v>61</v>
      </c>
      <c r="B35" s="29">
        <v>26</v>
      </c>
      <c r="C35" s="31">
        <f t="shared" si="0"/>
        <v>0.94925155166119024</v>
      </c>
    </row>
    <row r="36" spans="1:3" x14ac:dyDescent="0.2">
      <c r="A36" s="22" t="s">
        <v>86</v>
      </c>
      <c r="B36" s="29">
        <v>26</v>
      </c>
      <c r="C36" s="31">
        <f t="shared" si="0"/>
        <v>0.94925155166119024</v>
      </c>
    </row>
    <row r="37" spans="1:3" x14ac:dyDescent="0.2">
      <c r="A37" s="22" t="s">
        <v>110</v>
      </c>
      <c r="B37" s="29">
        <v>26</v>
      </c>
      <c r="C37" s="31">
        <f t="shared" si="0"/>
        <v>0.94925155166119024</v>
      </c>
    </row>
    <row r="38" spans="1:3" x14ac:dyDescent="0.2">
      <c r="A38" s="22" t="s">
        <v>128</v>
      </c>
      <c r="B38" s="29">
        <v>26</v>
      </c>
      <c r="C38" s="31">
        <f t="shared" si="0"/>
        <v>0.94925155166119024</v>
      </c>
    </row>
    <row r="39" spans="1:3" x14ac:dyDescent="0.2">
      <c r="A39" s="22" t="s">
        <v>121</v>
      </c>
      <c r="B39" s="29">
        <v>24</v>
      </c>
      <c r="C39" s="31">
        <f t="shared" si="0"/>
        <v>0.87623220153340631</v>
      </c>
    </row>
    <row r="40" spans="1:3" x14ac:dyDescent="0.2">
      <c r="A40" s="22" t="s">
        <v>62</v>
      </c>
      <c r="B40" s="29">
        <v>23</v>
      </c>
      <c r="C40" s="31">
        <f t="shared" si="0"/>
        <v>0.8397225264695144</v>
      </c>
    </row>
    <row r="41" spans="1:3" x14ac:dyDescent="0.2">
      <c r="A41" s="22" t="s">
        <v>69</v>
      </c>
      <c r="B41" s="29">
        <v>23</v>
      </c>
      <c r="C41" s="31">
        <f t="shared" si="0"/>
        <v>0.8397225264695144</v>
      </c>
    </row>
    <row r="42" spans="1:3" x14ac:dyDescent="0.2">
      <c r="A42" s="22" t="s">
        <v>67</v>
      </c>
      <c r="B42" s="29">
        <v>22</v>
      </c>
      <c r="C42" s="31">
        <f t="shared" si="0"/>
        <v>0.80321285140562237</v>
      </c>
    </row>
    <row r="43" spans="1:3" x14ac:dyDescent="0.2">
      <c r="A43" s="22" t="s">
        <v>112</v>
      </c>
      <c r="B43" s="29">
        <v>22</v>
      </c>
      <c r="C43" s="31">
        <f t="shared" ref="C43:C74" si="1">(B43/B$90)*100</f>
        <v>0.80321285140562237</v>
      </c>
    </row>
    <row r="44" spans="1:3" x14ac:dyDescent="0.2">
      <c r="A44" s="22" t="s">
        <v>137</v>
      </c>
      <c r="B44" s="29">
        <v>22</v>
      </c>
      <c r="C44" s="31">
        <f t="shared" si="1"/>
        <v>0.80321285140562237</v>
      </c>
    </row>
    <row r="45" spans="1:3" x14ac:dyDescent="0.2">
      <c r="A45" s="22" t="s">
        <v>89</v>
      </c>
      <c r="B45" s="29">
        <v>20</v>
      </c>
      <c r="C45" s="31">
        <f t="shared" si="1"/>
        <v>0.73019350127783866</v>
      </c>
    </row>
    <row r="46" spans="1:3" x14ac:dyDescent="0.2">
      <c r="A46" s="22" t="s">
        <v>122</v>
      </c>
      <c r="B46" s="29">
        <v>20</v>
      </c>
      <c r="C46" s="31">
        <f t="shared" si="1"/>
        <v>0.73019350127783866</v>
      </c>
    </row>
    <row r="47" spans="1:3" x14ac:dyDescent="0.2">
      <c r="A47" s="22" t="s">
        <v>127</v>
      </c>
      <c r="B47" s="29">
        <v>19</v>
      </c>
      <c r="C47" s="31">
        <f t="shared" si="1"/>
        <v>0.69368382621394675</v>
      </c>
    </row>
    <row r="48" spans="1:3" x14ac:dyDescent="0.2">
      <c r="A48" s="22" t="s">
        <v>66</v>
      </c>
      <c r="B48" s="29">
        <v>17</v>
      </c>
      <c r="C48" s="31">
        <f t="shared" si="1"/>
        <v>0.62066447608616282</v>
      </c>
    </row>
    <row r="49" spans="1:3" x14ac:dyDescent="0.2">
      <c r="A49" s="22" t="s">
        <v>79</v>
      </c>
      <c r="B49" s="29">
        <v>17</v>
      </c>
      <c r="C49" s="31">
        <f t="shared" si="1"/>
        <v>0.62066447608616282</v>
      </c>
    </row>
    <row r="50" spans="1:3" x14ac:dyDescent="0.2">
      <c r="A50" s="22" t="s">
        <v>64</v>
      </c>
      <c r="B50" s="29">
        <v>16</v>
      </c>
      <c r="C50" s="31">
        <f t="shared" si="1"/>
        <v>0.58415480102227091</v>
      </c>
    </row>
    <row r="51" spans="1:3" x14ac:dyDescent="0.2">
      <c r="A51" s="22" t="s">
        <v>74</v>
      </c>
      <c r="B51" s="29">
        <v>16</v>
      </c>
      <c r="C51" s="31">
        <f t="shared" si="1"/>
        <v>0.58415480102227091</v>
      </c>
    </row>
    <row r="52" spans="1:3" x14ac:dyDescent="0.2">
      <c r="A52" s="22" t="s">
        <v>118</v>
      </c>
      <c r="B52" s="29">
        <v>16</v>
      </c>
      <c r="C52" s="31">
        <f t="shared" si="1"/>
        <v>0.58415480102227091</v>
      </c>
    </row>
    <row r="53" spans="1:3" x14ac:dyDescent="0.2">
      <c r="A53" s="22" t="s">
        <v>98</v>
      </c>
      <c r="B53" s="29">
        <v>15</v>
      </c>
      <c r="C53" s="31">
        <f t="shared" si="1"/>
        <v>0.547645125958379</v>
      </c>
    </row>
    <row r="54" spans="1:3" x14ac:dyDescent="0.2">
      <c r="A54" s="22" t="s">
        <v>161</v>
      </c>
      <c r="B54" s="29">
        <v>14</v>
      </c>
      <c r="C54" s="31">
        <f t="shared" si="1"/>
        <v>0.51113545089448698</v>
      </c>
    </row>
    <row r="55" spans="1:3" x14ac:dyDescent="0.2">
      <c r="A55" s="22" t="s">
        <v>105</v>
      </c>
      <c r="B55" s="29">
        <v>14</v>
      </c>
      <c r="C55" s="31">
        <f t="shared" si="1"/>
        <v>0.51113545089448698</v>
      </c>
    </row>
    <row r="56" spans="1:3" x14ac:dyDescent="0.2">
      <c r="A56" s="22" t="s">
        <v>132</v>
      </c>
      <c r="B56" s="29">
        <v>14</v>
      </c>
      <c r="C56" s="31">
        <f t="shared" si="1"/>
        <v>0.51113545089448698</v>
      </c>
    </row>
    <row r="57" spans="1:3" x14ac:dyDescent="0.2">
      <c r="A57" s="22" t="s">
        <v>142</v>
      </c>
      <c r="B57" s="29">
        <v>13</v>
      </c>
      <c r="C57" s="31">
        <f t="shared" si="1"/>
        <v>0.47462577583059512</v>
      </c>
    </row>
    <row r="58" spans="1:3" x14ac:dyDescent="0.2">
      <c r="A58" s="22" t="s">
        <v>73</v>
      </c>
      <c r="B58" s="29">
        <v>12</v>
      </c>
      <c r="C58" s="31">
        <f t="shared" si="1"/>
        <v>0.43811610076670315</v>
      </c>
    </row>
    <row r="59" spans="1:3" x14ac:dyDescent="0.2">
      <c r="A59" s="22" t="s">
        <v>94</v>
      </c>
      <c r="B59" s="29">
        <v>12</v>
      </c>
      <c r="C59" s="31">
        <f t="shared" si="1"/>
        <v>0.43811610076670315</v>
      </c>
    </row>
    <row r="60" spans="1:3" x14ac:dyDescent="0.2">
      <c r="A60" s="22" t="s">
        <v>126</v>
      </c>
      <c r="B60" s="29">
        <v>10</v>
      </c>
      <c r="C60" s="31">
        <f t="shared" si="1"/>
        <v>0.36509675063891933</v>
      </c>
    </row>
    <row r="61" spans="1:3" x14ac:dyDescent="0.2">
      <c r="A61" s="22" t="s">
        <v>99</v>
      </c>
      <c r="B61" s="29">
        <v>9</v>
      </c>
      <c r="C61" s="31">
        <f t="shared" si="1"/>
        <v>0.32858707557502737</v>
      </c>
    </row>
    <row r="62" spans="1:3" x14ac:dyDescent="0.2">
      <c r="A62" s="22" t="s">
        <v>84</v>
      </c>
      <c r="B62" s="29">
        <v>8</v>
      </c>
      <c r="C62" s="31">
        <f t="shared" si="1"/>
        <v>0.29207740051113545</v>
      </c>
    </row>
    <row r="63" spans="1:3" x14ac:dyDescent="0.2">
      <c r="A63" s="22" t="s">
        <v>85</v>
      </c>
      <c r="B63" s="29">
        <v>7</v>
      </c>
      <c r="C63" s="31">
        <f t="shared" si="1"/>
        <v>0.25556772544724349</v>
      </c>
    </row>
    <row r="64" spans="1:3" x14ac:dyDescent="0.2">
      <c r="A64" s="22" t="s">
        <v>102</v>
      </c>
      <c r="B64" s="29">
        <v>7</v>
      </c>
      <c r="C64" s="31">
        <f t="shared" si="1"/>
        <v>0.25556772544724349</v>
      </c>
    </row>
    <row r="65" spans="1:3" x14ac:dyDescent="0.2">
      <c r="A65" s="22" t="s">
        <v>123</v>
      </c>
      <c r="B65" s="29">
        <v>7</v>
      </c>
      <c r="C65" s="31">
        <f t="shared" si="1"/>
        <v>0.25556772544724349</v>
      </c>
    </row>
    <row r="66" spans="1:3" x14ac:dyDescent="0.2">
      <c r="A66" s="22" t="s">
        <v>71</v>
      </c>
      <c r="B66" s="29">
        <v>5</v>
      </c>
      <c r="C66" s="31">
        <f t="shared" si="1"/>
        <v>0.18254837531945967</v>
      </c>
    </row>
    <row r="67" spans="1:3" x14ac:dyDescent="0.2">
      <c r="A67" s="22" t="s">
        <v>92</v>
      </c>
      <c r="B67" s="29">
        <v>5</v>
      </c>
      <c r="C67" s="31">
        <f t="shared" si="1"/>
        <v>0.18254837531945967</v>
      </c>
    </row>
    <row r="68" spans="1:3" x14ac:dyDescent="0.2">
      <c r="A68" s="22" t="s">
        <v>120</v>
      </c>
      <c r="B68" s="29">
        <v>5</v>
      </c>
      <c r="C68" s="31">
        <f t="shared" si="1"/>
        <v>0.18254837531945967</v>
      </c>
    </row>
    <row r="69" spans="1:3" x14ac:dyDescent="0.2">
      <c r="A69" s="22" t="s">
        <v>90</v>
      </c>
      <c r="B69" s="29">
        <v>4</v>
      </c>
      <c r="C69" s="31">
        <f t="shared" si="1"/>
        <v>0.14603870025556773</v>
      </c>
    </row>
    <row r="70" spans="1:3" x14ac:dyDescent="0.2">
      <c r="A70" s="22" t="s">
        <v>96</v>
      </c>
      <c r="B70" s="29">
        <v>4</v>
      </c>
      <c r="C70" s="31">
        <f t="shared" si="1"/>
        <v>0.14603870025556773</v>
      </c>
    </row>
    <row r="71" spans="1:3" x14ac:dyDescent="0.2">
      <c r="A71" s="22" t="s">
        <v>108</v>
      </c>
      <c r="B71" s="29">
        <v>4</v>
      </c>
      <c r="C71" s="31">
        <f t="shared" si="1"/>
        <v>0.14603870025556773</v>
      </c>
    </row>
    <row r="72" spans="1:3" x14ac:dyDescent="0.2">
      <c r="A72" s="22" t="s">
        <v>162</v>
      </c>
      <c r="B72" s="29">
        <v>4</v>
      </c>
      <c r="C72" s="31">
        <f t="shared" si="1"/>
        <v>0.14603870025556773</v>
      </c>
    </row>
    <row r="73" spans="1:3" x14ac:dyDescent="0.2">
      <c r="A73" s="22" t="s">
        <v>130</v>
      </c>
      <c r="B73" s="29">
        <v>4</v>
      </c>
      <c r="C73" s="31">
        <f t="shared" si="1"/>
        <v>0.14603870025556773</v>
      </c>
    </row>
    <row r="74" spans="1:3" x14ac:dyDescent="0.2">
      <c r="A74" s="22" t="s">
        <v>159</v>
      </c>
      <c r="B74" s="29">
        <v>3</v>
      </c>
      <c r="C74" s="31">
        <f t="shared" si="1"/>
        <v>0.10952902519167579</v>
      </c>
    </row>
    <row r="75" spans="1:3" x14ac:dyDescent="0.2">
      <c r="A75" s="22" t="s">
        <v>82</v>
      </c>
      <c r="B75" s="29">
        <v>3</v>
      </c>
      <c r="C75" s="31">
        <f t="shared" ref="C75:C88" si="2">(B75/B$90)*100</f>
        <v>0.10952902519167579</v>
      </c>
    </row>
    <row r="76" spans="1:3" x14ac:dyDescent="0.2">
      <c r="A76" s="22" t="s">
        <v>117</v>
      </c>
      <c r="B76" s="29">
        <v>3</v>
      </c>
      <c r="C76" s="31">
        <f t="shared" si="2"/>
        <v>0.10952902519167579</v>
      </c>
    </row>
    <row r="77" spans="1:3" x14ac:dyDescent="0.2">
      <c r="A77" s="22" t="s">
        <v>60</v>
      </c>
      <c r="B77" s="29">
        <v>2</v>
      </c>
      <c r="C77" s="31">
        <f t="shared" si="2"/>
        <v>7.3019350127783864E-2</v>
      </c>
    </row>
    <row r="78" spans="1:3" x14ac:dyDescent="0.2">
      <c r="A78" s="22" t="s">
        <v>87</v>
      </c>
      <c r="B78" s="29">
        <v>2</v>
      </c>
      <c r="C78" s="31">
        <f t="shared" si="2"/>
        <v>7.3019350127783864E-2</v>
      </c>
    </row>
    <row r="79" spans="1:3" x14ac:dyDescent="0.2">
      <c r="A79" s="22" t="s">
        <v>93</v>
      </c>
      <c r="B79" s="29">
        <v>2</v>
      </c>
      <c r="C79" s="31">
        <f t="shared" si="2"/>
        <v>7.3019350127783864E-2</v>
      </c>
    </row>
    <row r="80" spans="1:3" x14ac:dyDescent="0.2">
      <c r="A80" s="22" t="s">
        <v>109</v>
      </c>
      <c r="B80" s="29">
        <v>2</v>
      </c>
      <c r="C80" s="31">
        <f t="shared" si="2"/>
        <v>7.3019350127783864E-2</v>
      </c>
    </row>
    <row r="81" spans="1:3" x14ac:dyDescent="0.2">
      <c r="A81" s="22" t="s">
        <v>116</v>
      </c>
      <c r="B81" s="29">
        <v>2</v>
      </c>
      <c r="C81" s="31">
        <f t="shared" si="2"/>
        <v>7.3019350127783864E-2</v>
      </c>
    </row>
    <row r="82" spans="1:3" x14ac:dyDescent="0.2">
      <c r="A82" s="22" t="s">
        <v>124</v>
      </c>
      <c r="B82" s="29">
        <v>2</v>
      </c>
      <c r="C82" s="31">
        <f t="shared" si="2"/>
        <v>7.3019350127783864E-2</v>
      </c>
    </row>
    <row r="83" spans="1:3" x14ac:dyDescent="0.2">
      <c r="A83" s="22" t="s">
        <v>101</v>
      </c>
      <c r="B83" s="29">
        <v>1</v>
      </c>
      <c r="C83" s="31">
        <f t="shared" si="2"/>
        <v>3.6509675063891932E-2</v>
      </c>
    </row>
    <row r="84" spans="1:3" x14ac:dyDescent="0.2">
      <c r="A84" s="22" t="s">
        <v>106</v>
      </c>
      <c r="B84" s="29">
        <v>1</v>
      </c>
      <c r="C84" s="31">
        <f t="shared" si="2"/>
        <v>3.6509675063891932E-2</v>
      </c>
    </row>
    <row r="85" spans="1:3" x14ac:dyDescent="0.2">
      <c r="A85" s="22" t="s">
        <v>125</v>
      </c>
      <c r="B85" s="29">
        <v>1</v>
      </c>
      <c r="C85" s="31">
        <f t="shared" si="2"/>
        <v>3.6509675063891932E-2</v>
      </c>
    </row>
    <row r="86" spans="1:3" x14ac:dyDescent="0.2">
      <c r="A86" s="22" t="s">
        <v>131</v>
      </c>
      <c r="B86" s="29">
        <v>1</v>
      </c>
      <c r="C86" s="31">
        <f t="shared" si="2"/>
        <v>3.6509675063891932E-2</v>
      </c>
    </row>
    <row r="87" spans="1:3" x14ac:dyDescent="0.2">
      <c r="A87" s="22" t="s">
        <v>134</v>
      </c>
      <c r="B87" s="29">
        <v>1</v>
      </c>
      <c r="C87" s="31">
        <f t="shared" si="2"/>
        <v>3.6509675063891932E-2</v>
      </c>
    </row>
    <row r="88" spans="1:3" x14ac:dyDescent="0.2">
      <c r="A88" s="22" t="s">
        <v>135</v>
      </c>
      <c r="B88" s="29">
        <v>1</v>
      </c>
      <c r="C88" s="31">
        <f t="shared" si="2"/>
        <v>3.6509675063891932E-2</v>
      </c>
    </row>
    <row r="89" spans="1:3" x14ac:dyDescent="0.2">
      <c r="A89" s="22" t="s">
        <v>163</v>
      </c>
      <c r="B89" s="29">
        <v>1</v>
      </c>
      <c r="C89" s="31"/>
    </row>
    <row r="90" spans="1:3" ht="15.75" x14ac:dyDescent="0.25">
      <c r="A90" s="42" t="s">
        <v>28</v>
      </c>
      <c r="B90" s="30">
        <v>2739</v>
      </c>
      <c r="C90" s="33">
        <f>(B90/B$90)*100</f>
        <v>100</v>
      </c>
    </row>
  </sheetData>
  <mergeCells count="1"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PETICIONES</vt:lpstr>
      <vt:lpstr>S-1</vt:lpstr>
      <vt:lpstr>S-2</vt:lpstr>
      <vt:lpstr>S-3</vt:lpstr>
      <vt:lpstr>S-4</vt:lpstr>
      <vt:lpstr>S-5</vt:lpstr>
      <vt:lpstr>S-6</vt:lpstr>
      <vt:lpstr>S-7</vt:lpstr>
      <vt:lpstr>S-8</vt:lpstr>
      <vt:lpstr>S-9</vt:lpstr>
      <vt:lpstr>S-10</vt:lpstr>
      <vt:lpstr>S-11</vt:lpstr>
      <vt:lpstr>S-12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Angel Luis Agundez Alvarez</cp:lastModifiedBy>
  <cp:lastPrinted>2019-09-03T12:56:59Z</cp:lastPrinted>
  <dcterms:created xsi:type="dcterms:W3CDTF">2018-09-09T06:39:05Z</dcterms:created>
  <dcterms:modified xsi:type="dcterms:W3CDTF">2020-09-03T11:31:08Z</dcterms:modified>
</cp:coreProperties>
</file>