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_RECLAMACIONES Y SUGERENCIAS\OBTENCIÓN DE ESTADÍSTICAS\2020\2020_09\"/>
    </mc:Choice>
  </mc:AlternateContent>
  <bookViews>
    <workbookView xWindow="120" yWindow="45" windowWidth="15570" windowHeight="11730" activeTab="12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52511"/>
</workbook>
</file>

<file path=xl/calcChain.xml><?xml version="1.0" encoding="utf-8"?>
<calcChain xmlns="http://schemas.openxmlformats.org/spreadsheetml/2006/main">
  <c r="D45" i="11" l="1"/>
  <c r="B45" i="11"/>
  <c r="D44" i="10"/>
  <c r="E13" i="10" s="1"/>
  <c r="C41" i="10"/>
  <c r="C40" i="10"/>
  <c r="G36" i="10"/>
  <c r="C32" i="10"/>
  <c r="C31" i="10"/>
  <c r="C30" i="10"/>
  <c r="C29" i="10"/>
  <c r="C28" i="10"/>
  <c r="C337" i="13" l="1"/>
  <c r="C60" i="13"/>
  <c r="C158" i="12"/>
  <c r="C159" i="12"/>
  <c r="C11" i="5" l="1"/>
  <c r="C12" i="5"/>
  <c r="C332" i="13" l="1"/>
  <c r="C333" i="13"/>
  <c r="C334" i="13"/>
  <c r="C335" i="13"/>
  <c r="C336" i="13"/>
  <c r="C276" i="13"/>
  <c r="C277" i="13"/>
  <c r="C278" i="13"/>
  <c r="C279" i="13"/>
  <c r="C280" i="13"/>
  <c r="C281" i="13"/>
  <c r="C282" i="13"/>
  <c r="C283" i="13"/>
  <c r="C284" i="13"/>
  <c r="C285" i="13"/>
  <c r="C286" i="13"/>
  <c r="C219" i="13"/>
  <c r="C220" i="13"/>
  <c r="C221" i="13"/>
  <c r="C177" i="13"/>
  <c r="C178" i="13"/>
  <c r="C179" i="13"/>
  <c r="C180" i="13"/>
  <c r="C181" i="13"/>
  <c r="C182" i="13"/>
  <c r="C183" i="13"/>
  <c r="C184" i="13"/>
  <c r="C185" i="13"/>
  <c r="C54" i="13"/>
  <c r="C55" i="13"/>
  <c r="C56" i="13"/>
  <c r="C57" i="13"/>
  <c r="C58" i="13"/>
  <c r="C59" i="13"/>
  <c r="C402" i="13"/>
  <c r="C403" i="13"/>
  <c r="C404" i="13"/>
  <c r="C405" i="13"/>
  <c r="C406" i="13"/>
  <c r="C407" i="13"/>
  <c r="C201" i="12"/>
  <c r="C202" i="12"/>
  <c r="C203" i="12"/>
  <c r="C204" i="12"/>
  <c r="C205" i="12"/>
  <c r="C206" i="12"/>
  <c r="C207" i="12"/>
  <c r="C180" i="12"/>
  <c r="C181" i="12"/>
  <c r="C182" i="12"/>
  <c r="C151" i="12"/>
  <c r="C152" i="12"/>
  <c r="C153" i="12"/>
  <c r="C154" i="12"/>
  <c r="C155" i="12"/>
  <c r="C156" i="12"/>
  <c r="C157" i="12"/>
  <c r="C118" i="12"/>
  <c r="C119" i="12"/>
  <c r="C120" i="12"/>
  <c r="C121" i="12"/>
  <c r="C122" i="12"/>
  <c r="C123" i="12"/>
  <c r="C69" i="12"/>
  <c r="C70" i="12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E40" i="10"/>
  <c r="E41" i="10"/>
  <c r="E24" i="10"/>
  <c r="E25" i="10"/>
  <c r="E26" i="10"/>
  <c r="E27" i="10"/>
  <c r="E28" i="10"/>
  <c r="E29" i="10"/>
  <c r="E30" i="10"/>
  <c r="E31" i="10"/>
  <c r="E32" i="10"/>
  <c r="E33" i="10"/>
  <c r="E34" i="10"/>
  <c r="G27" i="10"/>
  <c r="G28" i="10"/>
  <c r="G29" i="10"/>
  <c r="G30" i="10"/>
  <c r="G31" i="10"/>
  <c r="G32" i="10"/>
  <c r="G33" i="10"/>
  <c r="G34" i="10"/>
  <c r="G35" i="10"/>
  <c r="G37" i="10"/>
  <c r="G38" i="10"/>
  <c r="G39" i="10"/>
  <c r="G40" i="10"/>
  <c r="G41" i="10"/>
  <c r="G42" i="10"/>
  <c r="G43" i="10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8" i="9"/>
  <c r="C79" i="9"/>
  <c r="C80" i="9"/>
  <c r="C81" i="9"/>
  <c r="C82" i="9"/>
  <c r="C83" i="9"/>
  <c r="C72" i="6"/>
  <c r="C73" i="6"/>
  <c r="C74" i="6"/>
  <c r="C75" i="6"/>
  <c r="C76" i="6"/>
  <c r="C77" i="6"/>
  <c r="C78" i="6"/>
  <c r="C79" i="6"/>
  <c r="C80" i="6"/>
  <c r="C72" i="5"/>
  <c r="C73" i="5"/>
  <c r="C74" i="5"/>
  <c r="C75" i="5"/>
  <c r="C76" i="5"/>
  <c r="C77" i="5"/>
  <c r="C78" i="5"/>
  <c r="C85" i="4"/>
  <c r="C86" i="4"/>
  <c r="C87" i="4"/>
  <c r="C88" i="4"/>
  <c r="C89" i="4"/>
  <c r="C86" i="3"/>
  <c r="C76" i="3"/>
  <c r="C77" i="3"/>
  <c r="C78" i="3"/>
  <c r="C79" i="3"/>
  <c r="C80" i="3"/>
  <c r="C81" i="3"/>
  <c r="C82" i="3"/>
  <c r="C83" i="3"/>
  <c r="E30" i="1" l="1"/>
  <c r="C30" i="1"/>
  <c r="C22" i="1" l="1"/>
  <c r="E22" i="1"/>
  <c r="C331" i="13" l="1"/>
  <c r="C145" i="12" l="1"/>
  <c r="C146" i="12"/>
  <c r="C147" i="12"/>
  <c r="C148" i="12"/>
  <c r="C149" i="12"/>
  <c r="C150" i="12"/>
  <c r="C98" i="12"/>
  <c r="C99" i="12"/>
  <c r="C100" i="12"/>
  <c r="C101" i="12"/>
  <c r="C102" i="12"/>
  <c r="C93" i="6" l="1"/>
  <c r="C94" i="6"/>
  <c r="C95" i="6"/>
  <c r="C96" i="6"/>
  <c r="C79" i="5" l="1"/>
  <c r="C80" i="5"/>
  <c r="C81" i="5"/>
  <c r="C82" i="5"/>
  <c r="C83" i="5"/>
  <c r="C84" i="5"/>
  <c r="C85" i="5"/>
  <c r="C94" i="4"/>
  <c r="C95" i="4"/>
  <c r="C96" i="4"/>
  <c r="C85" i="3"/>
  <c r="C175" i="13" l="1"/>
  <c r="C176" i="13"/>
  <c r="C44" i="11" l="1"/>
  <c r="E44" i="11"/>
  <c r="C97" i="4"/>
  <c r="C98" i="4"/>
  <c r="C176" i="12" l="1"/>
  <c r="C177" i="12"/>
  <c r="C178" i="12"/>
  <c r="C179" i="12"/>
  <c r="C329" i="13"/>
  <c r="C330" i="13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71" i="5"/>
  <c r="C70" i="3"/>
  <c r="C71" i="3"/>
  <c r="C72" i="3"/>
  <c r="C73" i="3"/>
  <c r="C74" i="3"/>
  <c r="C75" i="3"/>
  <c r="C84" i="3"/>
  <c r="C174" i="13" l="1"/>
  <c r="E35" i="10" l="1"/>
  <c r="E36" i="10"/>
  <c r="E37" i="10"/>
  <c r="E38" i="10"/>
  <c r="E39" i="10"/>
  <c r="E42" i="10"/>
  <c r="E43" i="10"/>
  <c r="C85" i="9" l="1"/>
  <c r="C71" i="8"/>
  <c r="C99" i="6"/>
  <c r="C97" i="6"/>
  <c r="C98" i="6"/>
  <c r="C92" i="4"/>
  <c r="C23" i="2" l="1"/>
  <c r="C172" i="13"/>
  <c r="C173" i="13"/>
  <c r="C67" i="12"/>
  <c r="C68" i="12"/>
  <c r="C93" i="4" l="1"/>
  <c r="C218" i="13" l="1"/>
  <c r="C142" i="12"/>
  <c r="C143" i="12"/>
  <c r="C144" i="12"/>
  <c r="C97" i="12"/>
  <c r="C400" i="13" l="1"/>
  <c r="C401" i="13"/>
  <c r="C328" i="13"/>
  <c r="C94" i="12"/>
  <c r="C95" i="12"/>
  <c r="C96" i="12"/>
  <c r="E43" i="11"/>
  <c r="C129" i="12" l="1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12" i="10"/>
  <c r="E12" i="10"/>
  <c r="G12" i="10"/>
  <c r="C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G24" i="10"/>
  <c r="C25" i="10"/>
  <c r="G25" i="10"/>
  <c r="C26" i="10"/>
  <c r="G26" i="10"/>
  <c r="C27" i="10"/>
  <c r="C33" i="10"/>
  <c r="C34" i="10"/>
  <c r="C35" i="10"/>
  <c r="C36" i="10"/>
  <c r="C37" i="10"/>
  <c r="C38" i="10"/>
  <c r="C39" i="10"/>
  <c r="C42" i="10"/>
  <c r="C43" i="10"/>
  <c r="C44" i="10"/>
  <c r="E44" i="10"/>
  <c r="G44" i="10"/>
  <c r="C399" i="13" l="1"/>
  <c r="C344" i="13" l="1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166" i="12"/>
  <c r="C167" i="12"/>
  <c r="C168" i="12"/>
  <c r="C169" i="12"/>
  <c r="C170" i="12"/>
  <c r="C171" i="12"/>
  <c r="C172" i="12"/>
  <c r="C173" i="12"/>
  <c r="C174" i="12"/>
  <c r="C175" i="12"/>
  <c r="C109" i="12"/>
  <c r="C110" i="12"/>
  <c r="C111" i="12"/>
  <c r="C112" i="12"/>
  <c r="C113" i="12"/>
  <c r="C114" i="12"/>
  <c r="C115" i="12"/>
  <c r="C116" i="12"/>
  <c r="C117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43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81" i="6"/>
  <c r="C82" i="6"/>
  <c r="C83" i="6"/>
  <c r="C84" i="6"/>
  <c r="C85" i="6"/>
  <c r="C86" i="6"/>
  <c r="C87" i="6"/>
  <c r="C88" i="6"/>
  <c r="C89" i="6"/>
  <c r="C90" i="6"/>
  <c r="C91" i="6"/>
  <c r="C92" i="6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90" i="4"/>
  <c r="C91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190" i="13" l="1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343" i="13"/>
  <c r="C292" i="13"/>
  <c r="C227" i="13"/>
  <c r="C189" i="13"/>
  <c r="C128" i="13"/>
  <c r="C64" i="13"/>
  <c r="C13" i="13"/>
  <c r="C188" i="12"/>
  <c r="C165" i="12"/>
  <c r="C108" i="12"/>
  <c r="C76" i="12"/>
  <c r="C40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0" i="8"/>
  <c r="C13" i="8"/>
  <c r="C26" i="8"/>
  <c r="C70" i="8"/>
  <c r="C22" i="8"/>
  <c r="C45" i="8"/>
  <c r="C32" i="8"/>
  <c r="C16" i="8"/>
  <c r="C21" i="8"/>
  <c r="C27" i="8"/>
  <c r="C51" i="8"/>
  <c r="E32" i="1" l="1"/>
  <c r="C32" i="1"/>
  <c r="E31" i="1"/>
  <c r="C31" i="1"/>
  <c r="E29" i="1"/>
  <c r="C29" i="1"/>
  <c r="E28" i="1"/>
  <c r="C28" i="1"/>
  <c r="E27" i="1"/>
  <c r="C27" i="1"/>
  <c r="E23" i="1"/>
  <c r="C23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5" i="11"/>
  <c r="E45" i="11"/>
  <c r="C45" i="11"/>
  <c r="G16" i="11"/>
  <c r="E16" i="11"/>
  <c r="C16" i="11"/>
  <c r="G17" i="11"/>
  <c r="E17" i="11"/>
  <c r="C17" i="11"/>
  <c r="G26" i="11"/>
  <c r="E26" i="11"/>
  <c r="C26" i="11"/>
  <c r="C24" i="11"/>
  <c r="E41" i="11"/>
  <c r="C41" i="11"/>
  <c r="E36" i="11"/>
  <c r="C36" i="11"/>
  <c r="E35" i="11"/>
  <c r="C35" i="11"/>
  <c r="G20" i="11"/>
  <c r="E20" i="11"/>
  <c r="C20" i="11"/>
  <c r="G13" i="11"/>
  <c r="E13" i="11"/>
  <c r="C13" i="11"/>
  <c r="E42" i="11"/>
  <c r="C42" i="11"/>
  <c r="E34" i="11"/>
  <c r="C34" i="11"/>
  <c r="G23" i="11"/>
  <c r="E23" i="11"/>
  <c r="C23" i="11"/>
  <c r="E37" i="11"/>
  <c r="C37" i="11"/>
  <c r="G18" i="11"/>
  <c r="E18" i="11"/>
  <c r="C18" i="11"/>
  <c r="G14" i="11"/>
  <c r="E14" i="11"/>
  <c r="C14" i="11"/>
  <c r="E40" i="11"/>
  <c r="C40" i="11"/>
  <c r="G25" i="11"/>
  <c r="E25" i="11"/>
  <c r="C25" i="11"/>
  <c r="E39" i="11"/>
  <c r="C39" i="11"/>
  <c r="E38" i="11"/>
  <c r="C38" i="11"/>
  <c r="G21" i="11"/>
  <c r="E21" i="11"/>
  <c r="C21" i="11"/>
  <c r="E27" i="11"/>
  <c r="C27" i="11"/>
  <c r="E28" i="11"/>
  <c r="C28" i="11"/>
  <c r="C29" i="9" l="1"/>
  <c r="C24" i="9"/>
  <c r="C14" i="9"/>
  <c r="C53" i="9"/>
  <c r="C84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23" i="9"/>
  <c r="C75" i="9"/>
  <c r="C34" i="9"/>
  <c r="C60" i="9"/>
  <c r="C26" i="9"/>
  <c r="C51" i="9"/>
  <c r="C35" i="9"/>
  <c r="C47" i="9"/>
  <c r="C32" i="9"/>
  <c r="C55" i="9"/>
  <c r="C39" i="9"/>
  <c r="C68" i="9"/>
  <c r="C33" i="9"/>
  <c r="C37" i="9"/>
  <c r="C36" i="9"/>
  <c r="C18" i="9"/>
  <c r="C86" i="9"/>
  <c r="C59" i="9"/>
  <c r="C48" i="8"/>
  <c r="C42" i="8"/>
  <c r="C19" i="8"/>
  <c r="C46" i="8"/>
  <c r="C49" i="8"/>
  <c r="C14" i="8"/>
  <c r="C36" i="8"/>
  <c r="C24" i="8"/>
  <c r="C17" i="8"/>
  <c r="C31" i="8"/>
  <c r="C29" i="8"/>
  <c r="C55" i="8"/>
  <c r="C40" i="8"/>
  <c r="C11" i="8"/>
  <c r="C37" i="8"/>
  <c r="C34" i="8"/>
  <c r="C47" i="8"/>
  <c r="C23" i="8"/>
  <c r="C30" i="8"/>
  <c r="C35" i="8"/>
  <c r="C33" i="8"/>
  <c r="C38" i="8"/>
  <c r="C54" i="8"/>
  <c r="C28" i="8"/>
  <c r="C41" i="8"/>
  <c r="C72" i="8"/>
  <c r="C53" i="8"/>
  <c r="C100" i="6"/>
  <c r="C11" i="6"/>
  <c r="C86" i="5"/>
  <c r="C11" i="4"/>
  <c r="C99" i="4"/>
  <c r="C11" i="3"/>
  <c r="C87" i="3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<sst xmlns="http://schemas.openxmlformats.org/spreadsheetml/2006/main" count="1211" uniqueCount="176">
  <si>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</si>
  <si>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</si>
  <si>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</si>
  <si>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</si>
  <si>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</si>
  <si>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</si>
  <si>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</si>
  <si>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</si>
  <si>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</si>
  <si>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</si>
  <si>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</si>
  <si>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</si>
  <si>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</si>
  <si>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</si>
  <si>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</si>
  <si>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</si>
  <si>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</si>
  <si>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</si>
  <si>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</si>
  <si>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</si>
  <si>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</si>
  <si>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</si>
  <si>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</si>
  <si>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</si>
  <si>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</si>
  <si>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</si>
  <si>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</si>
  <si>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</si>
  <si>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</si>
  <si>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</si>
  <si>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</si>
  <si>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</si>
  <si>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</si>
  <si>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</si>
  <si>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</si>
  <si>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</si>
  <si>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</si>
  <si>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</si>
  <si>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</si>
  <si>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</si>
  <si>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</si>
  <si>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</si>
  <si>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</si>
  <si>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</si>
  <si>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</si>
  <si>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</si>
  <si>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</si>
  <si>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</si>
  <si>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</si>
  <si>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</si>
  <si>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</si>
  <si>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</si>
  <si>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</si>
  <si>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</si>
  <si>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</si>
  <si>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</si>
  <si>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</si>
  <si>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</si>
  <si>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</si>
  <si>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</si>
  <si>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</si>
  <si>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</si>
  <si>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</si>
  <si>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</si>
  <si>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</si>
  <si>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</si>
  <si>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</si>
  <si>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</si>
  <si>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</si>
  <si>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</si>
  <si>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</si>
  <si>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</si>
  <si>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</si>
  <si>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</si>
  <si>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</si>
  <si>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</si>
  <si>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</si>
  <si>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</si>
  <si>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</si>
  <si>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</si>
  <si>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</si>
  <si>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</si>
  <si>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</si>
  <si>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</si>
  <si>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</si>
  <si>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</si>
  <si>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</si>
  <si>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</si>
  <si>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</si>
  <si>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</si>
  <si>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</si>
  <si>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</si>
  <si>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</si>
  <si>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</si>
  <si>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</si>
  <si>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</si>
  <si>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</si>
  <si>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</si>
  <si>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</si>
  <si>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</si>
  <si>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</si>
  <si>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</si>
  <si>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</si>
  <si>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</si>
  <si>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</si>
  <si>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</si>
  <si>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</si>
  <si>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</si>
  <si>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</si>
  <si>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</si>
  <si>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</si>
  <si>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</si>
  <si>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</si>
  <si>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</si>
  <si>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</si>
  <si>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</si>
  <si>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</si>
  <si>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</si>
  <si>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</si>
  <si>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</si>
  <si>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</si>
  <si>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</si>
  <si>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</si>
  <si>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</si>
  <si>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</si>
  <si>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</si>
  <si>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</si>
  <si>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</si>
  <si>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</si>
  <si>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</si>
  <si>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</si>
  <si>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</si>
  <si>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</si>
  <si>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</si>
  <si>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</si>
  <si>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</si>
  <si>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</si>
  <si>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</si>
  <si>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</si>
  <si>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</si>
  <si>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</si>
  <si>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PETICIONES PRESENTADAS POR LOS CIUDADANOS SEGÚN MEDIO DE RESPUESTA ELEGIDO</t>
  </si>
  <si>
    <t>Bibliotecas: Mantenimiento, libros, etc.</t>
  </si>
  <si>
    <t>Jardines. Avería de riego</t>
  </si>
  <si>
    <t>SOLICITUDES RECIBIDAS Y NO CONTESTADAS SEGÚN TEMA (SEPTIEMBRE-2019 A AGOSTO-2020)</t>
  </si>
  <si>
    <t>2019</t>
  </si>
  <si>
    <t>WHATSAPP</t>
  </si>
  <si>
    <t>Igualdad e Infancia</t>
  </si>
  <si>
    <t>Información Sanitaria</t>
  </si>
  <si>
    <t>Innovación y Comercio</t>
  </si>
  <si>
    <t>Planeamiento Urbanístico</t>
  </si>
  <si>
    <t>VIVA</t>
  </si>
  <si>
    <t>Jardines. Árboles</t>
  </si>
  <si>
    <t>Pavimenación. Accesos obras</t>
  </si>
  <si>
    <t>Solares. Públicos</t>
  </si>
  <si>
    <t>Alumbrado Público</t>
  </si>
  <si>
    <t>AUVASA</t>
  </si>
  <si>
    <t>Planeamiento y Cartografía</t>
  </si>
  <si>
    <t>V.I.V.A.</t>
  </si>
  <si>
    <t>PERIODO DE REFERENCIA: 1/9/2020 A 30/9/2020 (SEPTIEMBRE-2020)</t>
  </si>
  <si>
    <t>SEPTIEMBRE-2020</t>
  </si>
  <si>
    <t>OCTUBRE-2019 A SEPTIEMBRE-2020</t>
  </si>
  <si>
    <t>SOLICITUDES RECIBIDAS SEGÚN TEMA (SEPTIEMBRE-2020)</t>
  </si>
  <si>
    <t>SOLICITUDES RECIBIDAS SEGÚN TEMA (OCTUBRE-2019 A SEPTIEMBRE-2020)</t>
  </si>
  <si>
    <t>SOLICITUDES CONTESTADAS SEGÚN TEMA (SEPTIEMBRE-2020)</t>
  </si>
  <si>
    <t>SOLICITUDES CONTESTADAS SEGÚN TEMA (OCTUBRE-2019 A SEPTIEMBRE-2020)</t>
  </si>
  <si>
    <t>SOLICITUDES RECIBIDAS Y NO CONTESTADAS SEGÚN TEMA (SEPTIEMBRE-2020)</t>
  </si>
  <si>
    <t>Informacion y Registro</t>
  </si>
  <si>
    <t>SOLICITUDES RECIBIDAS SEGÚN ÓRGANO RESPONSABLE (LOS SIETE MÁS IMPORTANTES) Y TEMA (SEPTIEMBRE-2020)</t>
  </si>
  <si>
    <t>SOLICITUDES RECIBIDAS SEGÚN ÓRGANO RESPONSABLE (LOS SIETE MÁS IMPORTANTES) Y TEMA (OCTUBRE-2019 A SEPTIEMBRE-2020)</t>
  </si>
  <si>
    <t>SOLICITUDES RECIBIDAS SEGÚN ÓRGANO RESPONSABLE Y ESTADO DE CONTESTACIÓN (SEPTIEMBRE-2020)</t>
  </si>
  <si>
    <t>Información  y Registro</t>
  </si>
  <si>
    <t>Auvasa</t>
  </si>
  <si>
    <t>Gestión de Ingresos: Procedim</t>
  </si>
  <si>
    <t>Control de Ingresos</t>
  </si>
  <si>
    <t>SOLICITUDES RECIBIDAS SEGÚN ÓRGANO RESPONSABLE Y ESTADO DE CONTESTACIÓN (OCTUBRE-2019 A SEPTIEMBRE-2020)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</si>
</sst>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Fill="1"/>
    <xf numFmtId="0" fontId="0" fillId="0" borderId="0" xfId="0" applyNumberFormat="1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3" fontId="1" fillId="0" borderId="0" xfId="0" applyNumberFormat="1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2" fontId="2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3" fontId="1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7" fillId="2" borderId="0" xfId="0" applyFont="1" applyFill="1"/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0" zoomScaleNormal="100" workbookViewId="0">
      <selection activeCell="B32" sqref="B32"/>
    </sheetView>
  </sheetViews>
  <sheetFormatPr baseColWidth="10" defaultColWidth="11.42578125" defaultRowHeight="15" x14ac:dyDescent="0.2"/>
  <cols>
    <col min="1" max="1" width="36.140625" style="28" customWidth="1"/>
    <col min="2" max="2" width="21.5703125" style="28" customWidth="1"/>
    <col min="3" max="3" width="12.140625" style="28" bestFit="1" customWidth="1"/>
    <col min="4" max="4" width="41" style="28" customWidth="1"/>
    <col min="5" max="5" width="12.140625" style="28" bestFit="1" customWidth="1"/>
    <col min="6" max="8" width="11.42578125" style="28"/>
    <col min="9" max="9" width="18" style="28" customWidth="1"/>
    <col min="10" max="16384" width="11.42578125" style="28"/>
  </cols>
  <sheetData>
    <row r="1" spans="1:9" ht="18" x14ac:dyDescent="0.25">
      <c r="A1" s="27" t="s">
        <v>1</v>
      </c>
    </row>
    <row r="2" spans="1:9" x14ac:dyDescent="0.2">
      <c r="A2" s="28" t="s">
        <v>0</v>
      </c>
    </row>
    <row r="6" spans="1:9" s="26" customFormat="1" ht="15.75" x14ac:dyDescent="0.25">
      <c r="A6" s="26" t="s">
        <v>59</v>
      </c>
    </row>
    <row r="7" spans="1:9" s="26" customFormat="1" ht="15.75" x14ac:dyDescent="0.25">
      <c r="A7" s="26" t="s">
        <v>159</v>
      </c>
    </row>
    <row r="8" spans="1:9" ht="6.75" customHeight="1" x14ac:dyDescent="0.2"/>
    <row r="9" spans="1:9" ht="15.75" x14ac:dyDescent="0.25">
      <c r="A9" s="29" t="s">
        <v>2</v>
      </c>
    </row>
    <row r="10" spans="1:9" s="33" customFormat="1" ht="23.25" customHeight="1" x14ac:dyDescent="0.2">
      <c r="A10" s="30"/>
      <c r="B10" s="31" t="s">
        <v>160</v>
      </c>
      <c r="C10" s="32" t="s">
        <v>3</v>
      </c>
      <c r="D10" s="31" t="s">
        <v>161</v>
      </c>
      <c r="E10" s="32" t="s">
        <v>3</v>
      </c>
    </row>
    <row r="11" spans="1:9" ht="18" customHeight="1" x14ac:dyDescent="0.25">
      <c r="A11" s="30" t="s">
        <v>139</v>
      </c>
      <c r="B11" s="41">
        <v>2461</v>
      </c>
      <c r="C11" s="34">
        <f>(B11/B$14)*100</f>
        <v>92.762909913305691</v>
      </c>
      <c r="D11" s="41">
        <v>25391</v>
      </c>
      <c r="E11" s="34">
        <f>(D11/D$14)*100</f>
        <v>87.697302524781534</v>
      </c>
      <c r="H11" s="35"/>
      <c r="I11" s="35"/>
    </row>
    <row r="12" spans="1:9" ht="18" customHeight="1" x14ac:dyDescent="0.25">
      <c r="A12" s="30" t="s">
        <v>5</v>
      </c>
      <c r="B12" s="41">
        <v>181</v>
      </c>
      <c r="C12" s="34">
        <f t="shared" ref="C12:E14" si="0">(B12/B$14)*100</f>
        <v>6.8224651338107805</v>
      </c>
      <c r="D12" s="41">
        <v>3376</v>
      </c>
      <c r="E12" s="34">
        <f t="shared" si="0"/>
        <v>11.660277000656235</v>
      </c>
      <c r="H12" s="35"/>
      <c r="I12" s="35"/>
    </row>
    <row r="13" spans="1:9" ht="18" customHeight="1" x14ac:dyDescent="0.25">
      <c r="A13" s="30" t="s">
        <v>4</v>
      </c>
      <c r="B13" s="41">
        <v>11</v>
      </c>
      <c r="C13" s="34">
        <f t="shared" si="0"/>
        <v>0.41462495288352808</v>
      </c>
      <c r="D13" s="41">
        <v>186</v>
      </c>
      <c r="E13" s="34">
        <f t="shared" si="0"/>
        <v>0.64242047456222151</v>
      </c>
      <c r="H13" s="36"/>
      <c r="I13" s="37"/>
    </row>
    <row r="14" spans="1:9" ht="18" customHeight="1" x14ac:dyDescent="0.25">
      <c r="A14" s="38" t="s">
        <v>6</v>
      </c>
      <c r="B14" s="42">
        <v>2653</v>
      </c>
      <c r="C14" s="39">
        <f t="shared" si="0"/>
        <v>100</v>
      </c>
      <c r="D14" s="42">
        <v>28953</v>
      </c>
      <c r="E14" s="39">
        <f t="shared" si="0"/>
        <v>100</v>
      </c>
      <c r="H14" s="36"/>
      <c r="I14" s="37"/>
    </row>
    <row r="15" spans="1:9" ht="22.15" customHeight="1" x14ac:dyDescent="0.25">
      <c r="H15" s="36"/>
      <c r="I15" s="37"/>
    </row>
    <row r="16" spans="1:9" ht="15.75" x14ac:dyDescent="0.25">
      <c r="A16" s="29" t="s">
        <v>7</v>
      </c>
      <c r="H16" s="36"/>
      <c r="I16" s="37"/>
    </row>
    <row r="17" spans="1:10" ht="14.25" customHeight="1" x14ac:dyDescent="0.25">
      <c r="A17" s="30"/>
      <c r="B17" s="31" t="s">
        <v>160</v>
      </c>
      <c r="C17" s="32" t="s">
        <v>3</v>
      </c>
      <c r="D17" s="31" t="s">
        <v>161</v>
      </c>
      <c r="E17" s="32" t="s">
        <v>3</v>
      </c>
      <c r="H17" s="35"/>
      <c r="I17" s="35"/>
    </row>
    <row r="18" spans="1:10" ht="15.75" x14ac:dyDescent="0.25">
      <c r="A18" s="30" t="s">
        <v>11</v>
      </c>
      <c r="B18" s="41">
        <v>0</v>
      </c>
      <c r="C18" s="34">
        <f>(B18/B$23)*100</f>
        <v>0</v>
      </c>
      <c r="D18" s="41">
        <v>0</v>
      </c>
      <c r="E18" s="34">
        <f>(D18/D$23)*100</f>
        <v>0</v>
      </c>
      <c r="H18" s="35"/>
      <c r="I18" s="35"/>
    </row>
    <row r="19" spans="1:10" ht="30.75" x14ac:dyDescent="0.25">
      <c r="A19" s="30" t="s">
        <v>8</v>
      </c>
      <c r="B19" s="41">
        <v>815</v>
      </c>
      <c r="C19" s="34">
        <f t="shared" ref="C19:E23" si="1">(B19/B$23)*100</f>
        <v>30.719939690915943</v>
      </c>
      <c r="D19" s="41">
        <v>10522</v>
      </c>
      <c r="E19" s="34">
        <f t="shared" si="1"/>
        <v>36.341657168514487</v>
      </c>
      <c r="H19" s="35"/>
      <c r="I19" s="35"/>
    </row>
    <row r="20" spans="1:10" ht="15.75" x14ac:dyDescent="0.25">
      <c r="A20" s="30" t="s">
        <v>10</v>
      </c>
      <c r="B20" s="41">
        <v>4</v>
      </c>
      <c r="C20" s="34">
        <f t="shared" si="1"/>
        <v>0.15077271013946475</v>
      </c>
      <c r="D20" s="41">
        <v>38</v>
      </c>
      <c r="E20" s="34">
        <f t="shared" si="1"/>
        <v>0.13124719372776569</v>
      </c>
      <c r="H20" s="36"/>
      <c r="I20" s="37"/>
    </row>
    <row r="21" spans="1:10" ht="16.5" customHeight="1" x14ac:dyDescent="0.25">
      <c r="A21" s="30" t="s">
        <v>15</v>
      </c>
      <c r="B21" s="41">
        <v>1089</v>
      </c>
      <c r="C21" s="34">
        <f t="shared" si="1"/>
        <v>41.047870335469277</v>
      </c>
      <c r="D21" s="41">
        <v>12175</v>
      </c>
      <c r="E21" s="34">
        <f t="shared" si="1"/>
        <v>42.050910095672293</v>
      </c>
      <c r="H21" s="36"/>
      <c r="I21" s="37"/>
    </row>
    <row r="22" spans="1:10" ht="16.5" customHeight="1" x14ac:dyDescent="0.25">
      <c r="A22" s="30" t="s">
        <v>146</v>
      </c>
      <c r="B22" s="41">
        <v>745</v>
      </c>
      <c r="C22" s="34">
        <f t="shared" si="1"/>
        <v>28.081417263475313</v>
      </c>
      <c r="D22" s="41">
        <v>6218</v>
      </c>
      <c r="E22" s="34">
        <f t="shared" si="1"/>
        <v>21.476185542085449</v>
      </c>
      <c r="H22" s="36"/>
      <c r="I22" s="37"/>
    </row>
    <row r="23" spans="1:10" ht="15.75" x14ac:dyDescent="0.25">
      <c r="A23" s="38" t="s">
        <v>6</v>
      </c>
      <c r="B23" s="42">
        <v>2653</v>
      </c>
      <c r="C23" s="39">
        <f t="shared" si="1"/>
        <v>100</v>
      </c>
      <c r="D23" s="42">
        <v>28953</v>
      </c>
      <c r="E23" s="39">
        <f t="shared" si="1"/>
        <v>100</v>
      </c>
      <c r="H23" s="36"/>
      <c r="I23" s="37"/>
    </row>
    <row r="24" spans="1:10" ht="15.6" customHeight="1" x14ac:dyDescent="0.25">
      <c r="H24" s="36"/>
      <c r="I24" s="37"/>
    </row>
    <row r="25" spans="1:10" ht="15.75" x14ac:dyDescent="0.25">
      <c r="A25" s="29" t="s">
        <v>141</v>
      </c>
      <c r="H25" s="36"/>
    </row>
    <row r="26" spans="1:10" ht="18" customHeight="1" x14ac:dyDescent="0.25">
      <c r="A26" s="30"/>
      <c r="B26" s="31" t="s">
        <v>160</v>
      </c>
      <c r="C26" s="32" t="s">
        <v>3</v>
      </c>
      <c r="D26" s="31" t="s">
        <v>161</v>
      </c>
      <c r="E26" s="32" t="s">
        <v>3</v>
      </c>
      <c r="H26" s="35"/>
      <c r="I26" s="35"/>
    </row>
    <row r="27" spans="1:10" ht="15.75" x14ac:dyDescent="0.25">
      <c r="A27" s="30" t="s">
        <v>13</v>
      </c>
      <c r="B27" s="41">
        <v>2</v>
      </c>
      <c r="C27" s="34">
        <f>(B27/B$23)*100</f>
        <v>7.5386355069732375E-2</v>
      </c>
      <c r="D27" s="41">
        <v>23</v>
      </c>
      <c r="E27" s="34">
        <f>(D27/D$32)*100</f>
        <v>7.9439090940489759E-2</v>
      </c>
      <c r="G27" s="35"/>
      <c r="H27" s="35"/>
      <c r="I27" s="35"/>
      <c r="J27" s="37"/>
    </row>
    <row r="28" spans="1:10" ht="15.75" x14ac:dyDescent="0.25">
      <c r="A28" s="30" t="s">
        <v>12</v>
      </c>
      <c r="B28" s="41">
        <v>859</v>
      </c>
      <c r="C28" s="34">
        <f t="shared" ref="C28:C32" si="2">(B28/B$23)*100</f>
        <v>32.378439502450057</v>
      </c>
      <c r="D28" s="41">
        <v>9921</v>
      </c>
      <c r="E28" s="34">
        <f t="shared" ref="E28:E32" si="3">(D28/D$32)*100</f>
        <v>34.265879183504296</v>
      </c>
      <c r="G28" s="35"/>
      <c r="H28" s="36"/>
      <c r="J28" s="37"/>
    </row>
    <row r="29" spans="1:10" ht="15.75" x14ac:dyDescent="0.25">
      <c r="A29" s="30" t="s">
        <v>9</v>
      </c>
      <c r="B29" s="41">
        <v>662</v>
      </c>
      <c r="C29" s="34">
        <f t="shared" si="2"/>
        <v>24.952883528081419</v>
      </c>
      <c r="D29" s="41">
        <v>8580</v>
      </c>
      <c r="E29" s="34">
        <f t="shared" si="3"/>
        <v>29.634234794321834</v>
      </c>
      <c r="G29" s="36"/>
      <c r="H29" s="36"/>
    </row>
    <row r="30" spans="1:10" ht="15.75" x14ac:dyDescent="0.25">
      <c r="A30" s="30" t="s">
        <v>146</v>
      </c>
      <c r="B30" s="41">
        <v>747</v>
      </c>
      <c r="C30" s="34">
        <f t="shared" si="2"/>
        <v>28.156803618545045</v>
      </c>
      <c r="D30" s="41">
        <v>5925</v>
      </c>
      <c r="E30" s="34">
        <f t="shared" si="3"/>
        <v>20.464200600973992</v>
      </c>
      <c r="G30" s="36"/>
      <c r="H30" s="36"/>
      <c r="J30" s="37"/>
    </row>
    <row r="31" spans="1:10" ht="17.25" customHeight="1" x14ac:dyDescent="0.25">
      <c r="A31" s="30" t="s">
        <v>14</v>
      </c>
      <c r="B31" s="41">
        <v>383</v>
      </c>
      <c r="C31" s="34">
        <f t="shared" si="2"/>
        <v>14.43648699585375</v>
      </c>
      <c r="D31" s="41">
        <v>4474</v>
      </c>
      <c r="E31" s="34">
        <f t="shared" si="3"/>
        <v>15.452630124684836</v>
      </c>
      <c r="G31" s="36"/>
      <c r="H31" s="36"/>
      <c r="I31" s="37"/>
    </row>
    <row r="32" spans="1:10" ht="15.75" x14ac:dyDescent="0.25">
      <c r="A32" s="38" t="s">
        <v>6</v>
      </c>
      <c r="B32" s="42">
        <v>2653</v>
      </c>
      <c r="C32" s="39">
        <f t="shared" si="2"/>
        <v>100</v>
      </c>
      <c r="D32" s="42">
        <v>28953</v>
      </c>
      <c r="E32" s="39">
        <f t="shared" si="3"/>
        <v>100</v>
      </c>
      <c r="G32" s="36"/>
      <c r="H32" s="36"/>
      <c r="I32" s="37"/>
      <c r="J32" s="37"/>
    </row>
    <row r="33" spans="2:9" ht="15.75" x14ac:dyDescent="0.25">
      <c r="G33" s="36"/>
      <c r="H33" s="36"/>
      <c r="I33" s="37"/>
    </row>
    <row r="34" spans="2:9" ht="15.75" x14ac:dyDescent="0.25">
      <c r="G34" s="36"/>
      <c r="H34" s="36"/>
      <c r="I34" s="37"/>
    </row>
    <row r="35" spans="2:9" ht="15.75" x14ac:dyDescent="0.25">
      <c r="B35" s="40"/>
      <c r="D35" s="40"/>
      <c r="G35" s="36"/>
      <c r="H35" s="36"/>
    </row>
    <row r="36" spans="2:9" ht="15.75" x14ac:dyDescent="0.25">
      <c r="G36" s="3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4" workbookViewId="0">
      <selection activeCell="K21" sqref="K21"/>
    </sheetView>
  </sheetViews>
  <sheetFormatPr baseColWidth="10" defaultColWidth="11.42578125" defaultRowHeight="15" x14ac:dyDescent="0.2"/>
  <cols>
    <col min="1" max="1" width="33.140625" style="28" customWidth="1"/>
    <col min="2" max="2" width="12" style="44" customWidth="1"/>
    <col min="3" max="3" width="14.140625" style="44" customWidth="1"/>
    <col min="4" max="16384" width="11.42578125" style="28"/>
  </cols>
  <sheetData>
    <row r="1" spans="1:9" ht="18" x14ac:dyDescent="0.25">
      <c r="A1" s="27" t="s">
        <v>0</v>
      </c>
    </row>
    <row r="2" spans="1:9" x14ac:dyDescent="0.2">
      <c r="A2" s="28" t="s">
        <v>0</v>
      </c>
    </row>
    <row r="8" spans="1:9" ht="34.9" customHeight="1" x14ac:dyDescent="0.25">
      <c r="A8" s="68" t="s">
        <v>170</v>
      </c>
      <c r="B8" s="68"/>
      <c r="C8" s="68"/>
      <c r="D8" s="68"/>
      <c r="E8" s="68"/>
      <c r="F8" s="68"/>
      <c r="G8" s="68"/>
    </row>
    <row r="10" spans="1:9" x14ac:dyDescent="0.2">
      <c r="B10" s="69" t="s">
        <v>32</v>
      </c>
      <c r="C10" s="69"/>
      <c r="D10" s="69" t="s">
        <v>31</v>
      </c>
      <c r="E10" s="69"/>
      <c r="F10" s="69" t="s">
        <v>6</v>
      </c>
      <c r="G10" s="69"/>
    </row>
    <row r="11" spans="1:9" ht="15.75" x14ac:dyDescent="0.25">
      <c r="A11" s="30"/>
      <c r="B11" s="55" t="s">
        <v>27</v>
      </c>
      <c r="C11" s="56" t="s">
        <v>3</v>
      </c>
      <c r="D11" s="55" t="s">
        <v>27</v>
      </c>
      <c r="E11" s="56" t="s">
        <v>3</v>
      </c>
      <c r="F11" s="55" t="s">
        <v>27</v>
      </c>
      <c r="G11" s="56" t="s">
        <v>3</v>
      </c>
    </row>
    <row r="12" spans="1:9" x14ac:dyDescent="0.2">
      <c r="A12" s="30" t="s">
        <v>48</v>
      </c>
      <c r="B12" s="41">
        <v>304</v>
      </c>
      <c r="C12" s="34">
        <f t="shared" ref="C12:C44" si="0">(B12/B$44)*100</f>
        <v>42.163661581137305</v>
      </c>
      <c r="D12" s="41">
        <v>379</v>
      </c>
      <c r="E12" s="34">
        <f t="shared" ref="E12:E44" si="1">(D12/D$44)*100</f>
        <v>14.521072796934867</v>
      </c>
      <c r="F12" s="41">
        <v>683</v>
      </c>
      <c r="G12" s="34">
        <f t="shared" ref="G12:G44" si="2">(F12/F$44)*100</f>
        <v>20.504353047132991</v>
      </c>
      <c r="I12" s="40"/>
    </row>
    <row r="13" spans="1:9" x14ac:dyDescent="0.2">
      <c r="A13" s="30" t="s">
        <v>46</v>
      </c>
      <c r="B13" s="41">
        <v>84</v>
      </c>
      <c r="C13" s="34">
        <f t="shared" si="0"/>
        <v>11.650485436893204</v>
      </c>
      <c r="D13" s="41">
        <v>549</v>
      </c>
      <c r="E13" s="34">
        <f t="shared" si="1"/>
        <v>21.03448275862069</v>
      </c>
      <c r="F13" s="41">
        <v>633</v>
      </c>
      <c r="G13" s="34">
        <f t="shared" si="2"/>
        <v>19.003302311618135</v>
      </c>
      <c r="I13" s="40"/>
    </row>
    <row r="14" spans="1:9" ht="30.75" customHeight="1" x14ac:dyDescent="0.2">
      <c r="A14" s="30" t="s">
        <v>35</v>
      </c>
      <c r="B14" s="41">
        <v>24</v>
      </c>
      <c r="C14" s="34">
        <f t="shared" si="0"/>
        <v>3.3287101248266295</v>
      </c>
      <c r="D14" s="41">
        <v>403</v>
      </c>
      <c r="E14" s="34">
        <f t="shared" si="1"/>
        <v>15.440613026819925</v>
      </c>
      <c r="F14" s="41">
        <v>427</v>
      </c>
      <c r="G14" s="34">
        <f t="shared" si="2"/>
        <v>12.818973281296909</v>
      </c>
    </row>
    <row r="15" spans="1:9" x14ac:dyDescent="0.2">
      <c r="A15" s="30" t="s">
        <v>54</v>
      </c>
      <c r="B15" s="41">
        <v>43</v>
      </c>
      <c r="C15" s="34">
        <f t="shared" si="0"/>
        <v>5.9639389736477115</v>
      </c>
      <c r="D15" s="41">
        <v>357</v>
      </c>
      <c r="E15" s="34">
        <f t="shared" si="1"/>
        <v>13.678160919540231</v>
      </c>
      <c r="F15" s="41">
        <v>400</v>
      </c>
      <c r="G15" s="34">
        <f t="shared" si="2"/>
        <v>12.008405884118883</v>
      </c>
      <c r="I15" s="40"/>
    </row>
    <row r="16" spans="1:9" x14ac:dyDescent="0.2">
      <c r="A16" s="28" t="s">
        <v>42</v>
      </c>
      <c r="B16" s="41">
        <v>93</v>
      </c>
      <c r="C16" s="34">
        <f t="shared" si="0"/>
        <v>12.89875173370319</v>
      </c>
      <c r="D16" s="41">
        <v>141</v>
      </c>
      <c r="E16" s="34">
        <f t="shared" si="1"/>
        <v>5.4022988505747129</v>
      </c>
      <c r="F16" s="41">
        <v>234</v>
      </c>
      <c r="G16" s="34">
        <f t="shared" si="2"/>
        <v>7.0249174422095466</v>
      </c>
      <c r="H16" s="41"/>
    </row>
    <row r="17" spans="1:9" x14ac:dyDescent="0.2">
      <c r="A17" s="30" t="s">
        <v>55</v>
      </c>
      <c r="B17" s="41">
        <v>36</v>
      </c>
      <c r="C17" s="34">
        <f t="shared" si="0"/>
        <v>4.9930651872399441</v>
      </c>
      <c r="D17" s="41">
        <v>178</v>
      </c>
      <c r="E17" s="34">
        <f t="shared" si="1"/>
        <v>6.8199233716475103</v>
      </c>
      <c r="F17" s="41">
        <v>214</v>
      </c>
      <c r="G17" s="34">
        <f t="shared" si="2"/>
        <v>6.4244971480036019</v>
      </c>
      <c r="H17" s="41"/>
      <c r="I17" s="30"/>
    </row>
    <row r="18" spans="1:9" x14ac:dyDescent="0.2">
      <c r="A18" s="30" t="s">
        <v>155</v>
      </c>
      <c r="B18" s="41">
        <v>1</v>
      </c>
      <c r="C18" s="34">
        <f t="shared" si="0"/>
        <v>0.13869625520110956</v>
      </c>
      <c r="D18" s="41">
        <v>135</v>
      </c>
      <c r="E18" s="34">
        <f t="shared" si="1"/>
        <v>5.1724137931034484</v>
      </c>
      <c r="F18" s="41">
        <v>136</v>
      </c>
      <c r="G18" s="34">
        <f t="shared" si="2"/>
        <v>4.08285800060042</v>
      </c>
    </row>
    <row r="19" spans="1:9" x14ac:dyDescent="0.2">
      <c r="A19" s="30" t="s">
        <v>171</v>
      </c>
      <c r="B19" s="41">
        <v>0</v>
      </c>
      <c r="C19" s="34">
        <f t="shared" si="0"/>
        <v>0</v>
      </c>
      <c r="D19" s="41">
        <v>98</v>
      </c>
      <c r="E19" s="34">
        <f t="shared" si="1"/>
        <v>3.7547892720306515</v>
      </c>
      <c r="F19" s="41">
        <v>98</v>
      </c>
      <c r="G19" s="34">
        <f t="shared" si="2"/>
        <v>2.9420594416091261</v>
      </c>
    </row>
    <row r="20" spans="1:9" x14ac:dyDescent="0.2">
      <c r="A20" s="30" t="s">
        <v>172</v>
      </c>
      <c r="B20" s="41">
        <v>41</v>
      </c>
      <c r="C20" s="34">
        <f t="shared" si="0"/>
        <v>5.6865464632454925</v>
      </c>
      <c r="D20" s="41">
        <v>21</v>
      </c>
      <c r="E20" s="34">
        <f t="shared" si="1"/>
        <v>0.8045977011494253</v>
      </c>
      <c r="F20" s="41">
        <v>62</v>
      </c>
      <c r="G20" s="34">
        <f t="shared" si="2"/>
        <v>1.8613029120384268</v>
      </c>
      <c r="I20" s="40"/>
    </row>
    <row r="21" spans="1:9" x14ac:dyDescent="0.2">
      <c r="A21" s="30" t="s">
        <v>37</v>
      </c>
      <c r="B21" s="41">
        <v>12</v>
      </c>
      <c r="C21" s="34">
        <f t="shared" si="0"/>
        <v>1.6643550624133148</v>
      </c>
      <c r="D21" s="41">
        <v>44</v>
      </c>
      <c r="E21" s="34">
        <f t="shared" si="1"/>
        <v>1.6858237547892718</v>
      </c>
      <c r="F21" s="41">
        <v>56</v>
      </c>
      <c r="G21" s="34">
        <f t="shared" si="2"/>
        <v>1.6811768237766436</v>
      </c>
      <c r="I21" s="40"/>
    </row>
    <row r="22" spans="1:9" x14ac:dyDescent="0.2">
      <c r="A22" s="30" t="s">
        <v>39</v>
      </c>
      <c r="B22" s="41">
        <v>4</v>
      </c>
      <c r="C22" s="34">
        <f t="shared" si="0"/>
        <v>0.55478502080443826</v>
      </c>
      <c r="D22" s="41">
        <v>41</v>
      </c>
      <c r="E22" s="34">
        <f t="shared" si="1"/>
        <v>1.5708812260536398</v>
      </c>
      <c r="F22" s="41">
        <v>45</v>
      </c>
      <c r="G22" s="34">
        <f t="shared" si="2"/>
        <v>1.3509456619633744</v>
      </c>
      <c r="I22" s="40"/>
    </row>
    <row r="23" spans="1:9" x14ac:dyDescent="0.2">
      <c r="A23" s="30" t="s">
        <v>157</v>
      </c>
      <c r="B23" s="41">
        <v>0</v>
      </c>
      <c r="C23" s="34">
        <f t="shared" si="0"/>
        <v>0</v>
      </c>
      <c r="D23" s="41">
        <v>38</v>
      </c>
      <c r="E23" s="34">
        <f t="shared" si="1"/>
        <v>1.4559386973180077</v>
      </c>
      <c r="F23" s="41">
        <v>38</v>
      </c>
      <c r="G23" s="34">
        <f t="shared" si="2"/>
        <v>1.1407985589912939</v>
      </c>
    </row>
    <row r="24" spans="1:9" x14ac:dyDescent="0.2">
      <c r="A24" s="30" t="s">
        <v>34</v>
      </c>
      <c r="B24" s="41">
        <v>8</v>
      </c>
      <c r="C24" s="34">
        <f t="shared" si="0"/>
        <v>1.1095700416088765</v>
      </c>
      <c r="D24" s="41">
        <v>23</v>
      </c>
      <c r="E24" s="34">
        <f t="shared" si="1"/>
        <v>0.88122605363984674</v>
      </c>
      <c r="F24" s="41">
        <v>31</v>
      </c>
      <c r="G24" s="34">
        <f t="shared" si="2"/>
        <v>0.9306514560192134</v>
      </c>
      <c r="I24" s="30"/>
    </row>
    <row r="25" spans="1:9" x14ac:dyDescent="0.2">
      <c r="A25" s="30" t="s">
        <v>52</v>
      </c>
      <c r="B25" s="41">
        <v>0</v>
      </c>
      <c r="C25" s="34">
        <f t="shared" si="0"/>
        <v>0</v>
      </c>
      <c r="D25" s="41">
        <v>30</v>
      </c>
      <c r="E25" s="34">
        <f t="shared" si="1"/>
        <v>1.1494252873563218</v>
      </c>
      <c r="F25" s="41">
        <v>30</v>
      </c>
      <c r="G25" s="34">
        <f t="shared" si="2"/>
        <v>0.90063044130891634</v>
      </c>
    </row>
    <row r="26" spans="1:9" x14ac:dyDescent="0.2">
      <c r="A26" s="30" t="s">
        <v>53</v>
      </c>
      <c r="B26" s="41">
        <v>0</v>
      </c>
      <c r="C26" s="34">
        <f t="shared" si="0"/>
        <v>0</v>
      </c>
      <c r="D26" s="41">
        <v>25</v>
      </c>
      <c r="E26" s="34">
        <f t="shared" si="1"/>
        <v>0.95785440613026818</v>
      </c>
      <c r="F26" s="41">
        <v>25</v>
      </c>
      <c r="G26" s="34">
        <f t="shared" si="2"/>
        <v>0.75052536775743017</v>
      </c>
    </row>
    <row r="27" spans="1:9" x14ac:dyDescent="0.2">
      <c r="A27" s="30" t="s">
        <v>56</v>
      </c>
      <c r="B27" s="41">
        <v>12</v>
      </c>
      <c r="C27" s="34">
        <f t="shared" si="0"/>
        <v>1.6643550624133148</v>
      </c>
      <c r="D27" s="41">
        <v>11</v>
      </c>
      <c r="E27" s="34">
        <f t="shared" si="1"/>
        <v>0.42145593869731796</v>
      </c>
      <c r="F27" s="41">
        <v>23</v>
      </c>
      <c r="G27" s="34">
        <f t="shared" si="2"/>
        <v>0.69048333833683584</v>
      </c>
      <c r="I27" s="40"/>
    </row>
    <row r="28" spans="1:9" ht="30" x14ac:dyDescent="0.2">
      <c r="A28" s="30" t="s">
        <v>47</v>
      </c>
      <c r="B28" s="41">
        <v>2</v>
      </c>
      <c r="C28" s="34">
        <f t="shared" si="0"/>
        <v>0.27739251040221913</v>
      </c>
      <c r="D28" s="41">
        <v>21</v>
      </c>
      <c r="E28" s="34">
        <f t="shared" si="1"/>
        <v>0.8045977011494253</v>
      </c>
      <c r="F28" s="41">
        <v>23</v>
      </c>
      <c r="G28" s="34">
        <f t="shared" si="2"/>
        <v>0.69048333833683584</v>
      </c>
    </row>
    <row r="29" spans="1:9" x14ac:dyDescent="0.2">
      <c r="A29" s="30" t="s">
        <v>49</v>
      </c>
      <c r="B29" s="41">
        <v>5</v>
      </c>
      <c r="C29" s="34">
        <f t="shared" si="0"/>
        <v>0.69348127600554788</v>
      </c>
      <c r="D29" s="41">
        <v>16</v>
      </c>
      <c r="E29" s="34">
        <f t="shared" si="1"/>
        <v>0.61302681992337171</v>
      </c>
      <c r="F29" s="41">
        <v>21</v>
      </c>
      <c r="G29" s="34">
        <f t="shared" si="2"/>
        <v>0.63044130891624139</v>
      </c>
      <c r="I29" s="40"/>
    </row>
    <row r="30" spans="1:9" x14ac:dyDescent="0.2">
      <c r="A30" s="30" t="s">
        <v>38</v>
      </c>
      <c r="B30" s="41">
        <v>0</v>
      </c>
      <c r="C30" s="34">
        <f t="shared" si="0"/>
        <v>0</v>
      </c>
      <c r="D30" s="41">
        <v>20</v>
      </c>
      <c r="E30" s="34">
        <f t="shared" si="1"/>
        <v>0.76628352490421447</v>
      </c>
      <c r="F30" s="41">
        <v>20</v>
      </c>
      <c r="G30" s="34">
        <f t="shared" si="2"/>
        <v>0.60042029420594423</v>
      </c>
      <c r="I30" s="40"/>
    </row>
    <row r="31" spans="1:9" x14ac:dyDescent="0.2">
      <c r="A31" s="30" t="s">
        <v>57</v>
      </c>
      <c r="B31" s="41">
        <v>7</v>
      </c>
      <c r="C31" s="34">
        <f t="shared" si="0"/>
        <v>0.97087378640776689</v>
      </c>
      <c r="D31" s="41">
        <v>12</v>
      </c>
      <c r="E31" s="34">
        <f t="shared" si="1"/>
        <v>0.45977011494252873</v>
      </c>
      <c r="F31" s="41">
        <v>19</v>
      </c>
      <c r="G31" s="34">
        <f t="shared" si="2"/>
        <v>0.57039927949564695</v>
      </c>
    </row>
    <row r="32" spans="1:9" x14ac:dyDescent="0.2">
      <c r="A32" s="30" t="s">
        <v>173</v>
      </c>
      <c r="B32" s="41">
        <v>0</v>
      </c>
      <c r="C32" s="34">
        <f t="shared" si="0"/>
        <v>0</v>
      </c>
      <c r="D32" s="41">
        <v>18</v>
      </c>
      <c r="E32" s="34">
        <f t="shared" si="1"/>
        <v>0.68965517241379315</v>
      </c>
      <c r="F32" s="41">
        <v>18</v>
      </c>
      <c r="G32" s="34">
        <f t="shared" si="2"/>
        <v>0.54037826478534978</v>
      </c>
    </row>
    <row r="33" spans="1:10" x14ac:dyDescent="0.2">
      <c r="A33" s="40" t="s">
        <v>40</v>
      </c>
      <c r="B33" s="41">
        <v>7</v>
      </c>
      <c r="C33" s="34">
        <f t="shared" si="0"/>
        <v>0.97087378640776689</v>
      </c>
      <c r="D33" s="41">
        <v>9</v>
      </c>
      <c r="E33" s="34">
        <f t="shared" si="1"/>
        <v>0.34482758620689657</v>
      </c>
      <c r="F33" s="41">
        <v>16</v>
      </c>
      <c r="G33" s="34">
        <f t="shared" si="2"/>
        <v>0.48033623536475534</v>
      </c>
      <c r="I33" s="40"/>
    </row>
    <row r="34" spans="1:10" x14ac:dyDescent="0.2">
      <c r="A34" s="30" t="s">
        <v>51</v>
      </c>
      <c r="B34" s="41">
        <v>6</v>
      </c>
      <c r="C34" s="34">
        <f t="shared" si="0"/>
        <v>0.83217753120665738</v>
      </c>
      <c r="D34" s="41">
        <v>9</v>
      </c>
      <c r="E34" s="34">
        <f t="shared" si="1"/>
        <v>0.34482758620689657</v>
      </c>
      <c r="F34" s="41">
        <v>15</v>
      </c>
      <c r="G34" s="34">
        <f t="shared" si="2"/>
        <v>0.45031522065445817</v>
      </c>
      <c r="I34" s="40"/>
      <c r="J34" s="30"/>
    </row>
    <row r="35" spans="1:10" x14ac:dyDescent="0.2">
      <c r="A35" s="30" t="s">
        <v>41</v>
      </c>
      <c r="B35" s="41">
        <v>14</v>
      </c>
      <c r="C35" s="34">
        <f t="shared" si="0"/>
        <v>1.9417475728155338</v>
      </c>
      <c r="D35" s="41">
        <v>0</v>
      </c>
      <c r="E35" s="34">
        <f t="shared" si="1"/>
        <v>0</v>
      </c>
      <c r="F35" s="41">
        <v>14</v>
      </c>
      <c r="G35" s="34">
        <f t="shared" si="2"/>
        <v>0.42029420594416089</v>
      </c>
      <c r="I35" s="40"/>
    </row>
    <row r="36" spans="1:10" ht="15" customHeight="1" x14ac:dyDescent="0.2">
      <c r="A36" s="30" t="s">
        <v>36</v>
      </c>
      <c r="B36" s="41">
        <v>4</v>
      </c>
      <c r="C36" s="34">
        <f t="shared" si="0"/>
        <v>0.55478502080443826</v>
      </c>
      <c r="D36" s="41">
        <v>7</v>
      </c>
      <c r="E36" s="34">
        <f t="shared" si="1"/>
        <v>0.26819923371647508</v>
      </c>
      <c r="F36" s="41">
        <v>11</v>
      </c>
      <c r="G36" s="34">
        <f t="shared" si="2"/>
        <v>0.33023116181326928</v>
      </c>
      <c r="I36" s="40"/>
    </row>
    <row r="37" spans="1:10" x14ac:dyDescent="0.2">
      <c r="A37" s="30" t="s">
        <v>33</v>
      </c>
      <c r="B37" s="41">
        <v>1</v>
      </c>
      <c r="C37" s="34">
        <f t="shared" si="0"/>
        <v>0.13869625520110956</v>
      </c>
      <c r="D37" s="41">
        <v>8</v>
      </c>
      <c r="E37" s="34">
        <f t="shared" si="1"/>
        <v>0.30651340996168586</v>
      </c>
      <c r="F37" s="41">
        <v>9</v>
      </c>
      <c r="G37" s="34">
        <f t="shared" si="2"/>
        <v>0.27018913239267489</v>
      </c>
      <c r="I37" s="40"/>
    </row>
    <row r="38" spans="1:10" x14ac:dyDescent="0.2">
      <c r="A38" s="28" t="s">
        <v>174</v>
      </c>
      <c r="B38" s="41">
        <v>0</v>
      </c>
      <c r="C38" s="34">
        <f t="shared" si="0"/>
        <v>0</v>
      </c>
      <c r="D38" s="41">
        <v>8</v>
      </c>
      <c r="E38" s="34">
        <f t="shared" si="1"/>
        <v>0.30651340996168586</v>
      </c>
      <c r="F38" s="41">
        <v>8</v>
      </c>
      <c r="G38" s="34">
        <f t="shared" si="2"/>
        <v>0.24016811768237767</v>
      </c>
      <c r="I38" s="40"/>
    </row>
    <row r="39" spans="1:10" x14ac:dyDescent="0.2">
      <c r="A39" s="40" t="s">
        <v>149</v>
      </c>
      <c r="B39" s="41">
        <v>4</v>
      </c>
      <c r="C39" s="34">
        <f t="shared" si="0"/>
        <v>0.55478502080443826</v>
      </c>
      <c r="D39" s="41">
        <v>3</v>
      </c>
      <c r="E39" s="34">
        <f t="shared" si="1"/>
        <v>0.11494252873563218</v>
      </c>
      <c r="F39" s="41">
        <v>7</v>
      </c>
      <c r="G39" s="34">
        <f t="shared" si="2"/>
        <v>0.21014710297208045</v>
      </c>
      <c r="I39" s="40"/>
    </row>
    <row r="40" spans="1:10" x14ac:dyDescent="0.2">
      <c r="A40" s="30" t="s">
        <v>44</v>
      </c>
      <c r="B40" s="41">
        <v>1</v>
      </c>
      <c r="C40" s="34">
        <f t="shared" si="0"/>
        <v>0.13869625520110956</v>
      </c>
      <c r="D40" s="41">
        <v>6</v>
      </c>
      <c r="E40" s="34">
        <f t="shared" si="1"/>
        <v>0.22988505747126436</v>
      </c>
      <c r="F40" s="41">
        <v>7</v>
      </c>
      <c r="G40" s="34">
        <f t="shared" si="2"/>
        <v>0.21014710297208045</v>
      </c>
      <c r="I40" s="40"/>
    </row>
    <row r="41" spans="1:10" x14ac:dyDescent="0.2">
      <c r="A41" s="30" t="s">
        <v>158</v>
      </c>
      <c r="B41" s="41">
        <v>3</v>
      </c>
      <c r="C41" s="34">
        <f t="shared" si="0"/>
        <v>0.41608876560332869</v>
      </c>
      <c r="D41" s="41">
        <v>0</v>
      </c>
      <c r="E41" s="34">
        <f t="shared" si="1"/>
        <v>0</v>
      </c>
      <c r="F41" s="41">
        <v>3</v>
      </c>
      <c r="G41" s="34">
        <f t="shared" si="2"/>
        <v>9.0063044130891626E-2</v>
      </c>
      <c r="I41" s="40"/>
    </row>
    <row r="42" spans="1:10" x14ac:dyDescent="0.2">
      <c r="A42" s="30" t="s">
        <v>50</v>
      </c>
      <c r="B42" s="41">
        <v>3</v>
      </c>
      <c r="C42" s="34">
        <f t="shared" si="0"/>
        <v>0.41608876560332869</v>
      </c>
      <c r="D42" s="41">
        <v>0</v>
      </c>
      <c r="E42" s="34">
        <f t="shared" si="1"/>
        <v>0</v>
      </c>
      <c r="F42" s="41">
        <v>3</v>
      </c>
      <c r="G42" s="34">
        <f t="shared" si="2"/>
        <v>9.0063044130891626E-2</v>
      </c>
      <c r="I42" s="40"/>
    </row>
    <row r="43" spans="1:10" x14ac:dyDescent="0.2">
      <c r="A43" s="30" t="s">
        <v>140</v>
      </c>
      <c r="B43" s="41">
        <v>2</v>
      </c>
      <c r="C43" s="34">
        <f t="shared" si="0"/>
        <v>0.27739251040221913</v>
      </c>
      <c r="D43" s="41">
        <v>0</v>
      </c>
      <c r="E43" s="34">
        <f t="shared" si="1"/>
        <v>0</v>
      </c>
      <c r="F43" s="41">
        <v>2</v>
      </c>
      <c r="G43" s="34">
        <f t="shared" si="2"/>
        <v>6.0042029420594417E-2</v>
      </c>
      <c r="I43" s="40"/>
    </row>
    <row r="44" spans="1:10" ht="15.75" x14ac:dyDescent="0.25">
      <c r="A44" s="30" t="s">
        <v>28</v>
      </c>
      <c r="B44" s="42">
        <v>721</v>
      </c>
      <c r="C44" s="39">
        <f t="shared" si="0"/>
        <v>100</v>
      </c>
      <c r="D44" s="42">
        <f>SUM(D12:D43)</f>
        <v>2610</v>
      </c>
      <c r="E44" s="39">
        <f t="shared" si="1"/>
        <v>100</v>
      </c>
      <c r="F44" s="42">
        <v>3331</v>
      </c>
      <c r="G44" s="39">
        <f t="shared" si="2"/>
        <v>100</v>
      </c>
      <c r="I44" s="40"/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8" sqref="A8:G8"/>
    </sheetView>
  </sheetViews>
  <sheetFormatPr baseColWidth="10" defaultColWidth="11.42578125" defaultRowHeight="15" x14ac:dyDescent="0.2"/>
  <cols>
    <col min="1" max="1" width="33.140625" style="28" customWidth="1"/>
    <col min="2" max="2" width="12" style="44" customWidth="1"/>
    <col min="3" max="3" width="14.140625" style="44" customWidth="1"/>
    <col min="4" max="16384" width="11.42578125" style="28"/>
  </cols>
  <sheetData>
    <row r="1" spans="1:7" ht="18" x14ac:dyDescent="0.25">
      <c r="A1" s="27" t="s">
        <v>1</v>
      </c>
    </row>
    <row r="2" spans="1:7" x14ac:dyDescent="0.2">
      <c r="A2" s="28" t="s">
        <v>0</v>
      </c>
    </row>
    <row r="8" spans="1:7" ht="32.450000000000003" customHeight="1" x14ac:dyDescent="0.25">
      <c r="A8" s="68" t="s">
        <v>175</v>
      </c>
      <c r="B8" s="68"/>
      <c r="C8" s="68"/>
      <c r="D8" s="68"/>
      <c r="E8" s="68"/>
      <c r="F8" s="68"/>
      <c r="G8" s="68"/>
    </row>
    <row r="9" spans="1:7" ht="13.15" customHeight="1" x14ac:dyDescent="0.2"/>
    <row r="10" spans="1:7" x14ac:dyDescent="0.2">
      <c r="B10" s="69" t="s">
        <v>32</v>
      </c>
      <c r="C10" s="69"/>
      <c r="D10" s="69" t="s">
        <v>31</v>
      </c>
      <c r="E10" s="69"/>
      <c r="F10" s="69" t="s">
        <v>6</v>
      </c>
      <c r="G10" s="69"/>
    </row>
    <row r="11" spans="1:7" ht="15.75" x14ac:dyDescent="0.25">
      <c r="A11" s="30"/>
      <c r="B11" s="55" t="s">
        <v>27</v>
      </c>
      <c r="C11" s="56" t="s">
        <v>3</v>
      </c>
      <c r="D11" s="55" t="s">
        <v>27</v>
      </c>
      <c r="E11" s="56" t="s">
        <v>3</v>
      </c>
      <c r="F11" s="55" t="s">
        <v>27</v>
      </c>
      <c r="G11" s="56" t="s">
        <v>3</v>
      </c>
    </row>
    <row r="12" spans="1:7" x14ac:dyDescent="0.2">
      <c r="A12" s="30" t="s">
        <v>48</v>
      </c>
      <c r="B12" s="41">
        <v>643</v>
      </c>
      <c r="C12" s="34">
        <f t="shared" ref="C12:C43" si="0">(B12/B$45)*100</f>
        <v>27.062289562289561</v>
      </c>
      <c r="D12" s="41">
        <v>7285</v>
      </c>
      <c r="E12" s="34">
        <f t="shared" ref="E12:E43" si="1">(D12/D$45)*100</f>
        <v>23.505307650114542</v>
      </c>
      <c r="F12" s="41">
        <v>7928</v>
      </c>
      <c r="G12" s="34">
        <f t="shared" ref="G12:G44" si="2">(F12/F$45)*100</f>
        <v>23.758578321196318</v>
      </c>
    </row>
    <row r="13" spans="1:7" x14ac:dyDescent="0.2">
      <c r="A13" s="30" t="s">
        <v>46</v>
      </c>
      <c r="B13" s="41">
        <v>170</v>
      </c>
      <c r="C13" s="34">
        <f t="shared" si="0"/>
        <v>7.154882154882154</v>
      </c>
      <c r="D13" s="41">
        <v>5125</v>
      </c>
      <c r="E13" s="34">
        <f t="shared" si="1"/>
        <v>16.53599199819314</v>
      </c>
      <c r="F13" s="41">
        <v>5295</v>
      </c>
      <c r="G13" s="34">
        <f t="shared" si="2"/>
        <v>15.868021217297493</v>
      </c>
    </row>
    <row r="14" spans="1:7" ht="29.25" customHeight="1" x14ac:dyDescent="0.2">
      <c r="A14" s="30" t="s">
        <v>35</v>
      </c>
      <c r="B14" s="41">
        <v>327</v>
      </c>
      <c r="C14" s="34">
        <f t="shared" si="0"/>
        <v>13.762626262626263</v>
      </c>
      <c r="D14" s="41">
        <v>4277</v>
      </c>
      <c r="E14" s="34">
        <f t="shared" si="1"/>
        <v>13.799890297809183</v>
      </c>
      <c r="F14" s="41">
        <v>4604</v>
      </c>
      <c r="G14" s="34">
        <f t="shared" si="2"/>
        <v>13.79723695645659</v>
      </c>
    </row>
    <row r="15" spans="1:7" x14ac:dyDescent="0.2">
      <c r="A15" s="30" t="s">
        <v>54</v>
      </c>
      <c r="B15" s="41">
        <v>126</v>
      </c>
      <c r="C15" s="34">
        <f t="shared" si="0"/>
        <v>5.3030303030303028</v>
      </c>
      <c r="D15" s="41">
        <v>3742</v>
      </c>
      <c r="E15" s="34">
        <f t="shared" si="1"/>
        <v>12.073694059949021</v>
      </c>
      <c r="F15" s="41">
        <v>3868</v>
      </c>
      <c r="G15" s="34">
        <f t="shared" si="2"/>
        <v>11.591596991219395</v>
      </c>
    </row>
    <row r="16" spans="1:7" x14ac:dyDescent="0.2">
      <c r="A16" s="30" t="s">
        <v>55</v>
      </c>
      <c r="B16" s="41">
        <v>97</v>
      </c>
      <c r="C16" s="34">
        <f t="shared" si="0"/>
        <v>4.0824915824915831</v>
      </c>
      <c r="D16" s="41">
        <v>2166</v>
      </c>
      <c r="E16" s="34">
        <f t="shared" si="1"/>
        <v>6.9886748620656274</v>
      </c>
      <c r="F16" s="41">
        <v>2263</v>
      </c>
      <c r="G16" s="34">
        <f t="shared" si="2"/>
        <v>6.7817435344181725</v>
      </c>
    </row>
    <row r="17" spans="1:7" x14ac:dyDescent="0.2">
      <c r="A17" s="30" t="s">
        <v>45</v>
      </c>
      <c r="B17" s="41">
        <v>2</v>
      </c>
      <c r="C17" s="34">
        <f t="shared" si="0"/>
        <v>8.4175084175084167E-2</v>
      </c>
      <c r="D17" s="41">
        <v>2094</v>
      </c>
      <c r="E17" s="34">
        <f t="shared" si="1"/>
        <v>6.7563643403349136</v>
      </c>
      <c r="F17" s="41">
        <v>2096</v>
      </c>
      <c r="G17" s="34">
        <f t="shared" si="2"/>
        <v>6.2812790314363625</v>
      </c>
    </row>
    <row r="18" spans="1:7" x14ac:dyDescent="0.2">
      <c r="A18" s="30" t="s">
        <v>42</v>
      </c>
      <c r="B18" s="41">
        <v>254</v>
      </c>
      <c r="C18" s="34">
        <f t="shared" si="0"/>
        <v>10.69023569023569</v>
      </c>
      <c r="D18" s="41">
        <v>1695</v>
      </c>
      <c r="E18" s="34">
        <f t="shared" si="1"/>
        <v>5.468976865743878</v>
      </c>
      <c r="F18" s="41">
        <v>1949</v>
      </c>
      <c r="G18" s="34">
        <f t="shared" si="2"/>
        <v>5.84075039707513</v>
      </c>
    </row>
    <row r="19" spans="1:7" x14ac:dyDescent="0.2">
      <c r="A19" s="30" t="s">
        <v>155</v>
      </c>
      <c r="B19" s="41">
        <v>1</v>
      </c>
      <c r="C19" s="34">
        <f t="shared" si="0"/>
        <v>4.2087542087542083E-2</v>
      </c>
      <c r="D19" s="41">
        <v>849</v>
      </c>
      <c r="E19" s="34">
        <f t="shared" si="1"/>
        <v>2.7393282354079953</v>
      </c>
      <c r="F19" s="41">
        <v>850</v>
      </c>
      <c r="G19" s="34">
        <f t="shared" si="2"/>
        <v>2.5472744163744796</v>
      </c>
    </row>
    <row r="20" spans="1:7" x14ac:dyDescent="0.2">
      <c r="A20" s="30" t="s">
        <v>34</v>
      </c>
      <c r="B20" s="41">
        <v>8</v>
      </c>
      <c r="C20" s="34">
        <f t="shared" si="0"/>
        <v>0.33670033670033667</v>
      </c>
      <c r="D20" s="41">
        <v>574</v>
      </c>
      <c r="E20" s="34">
        <f t="shared" si="1"/>
        <v>1.8520311037976318</v>
      </c>
      <c r="F20" s="41">
        <v>582</v>
      </c>
      <c r="G20" s="34">
        <f t="shared" si="2"/>
        <v>1.744133776858761</v>
      </c>
    </row>
    <row r="21" spans="1:7" x14ac:dyDescent="0.2">
      <c r="A21" s="30" t="s">
        <v>37</v>
      </c>
      <c r="B21" s="41">
        <v>114</v>
      </c>
      <c r="C21" s="34">
        <f t="shared" si="0"/>
        <v>4.7979797979797976</v>
      </c>
      <c r="D21" s="41">
        <v>397</v>
      </c>
      <c r="E21" s="34">
        <f t="shared" si="1"/>
        <v>1.2809344045429614</v>
      </c>
      <c r="F21" s="41">
        <v>511</v>
      </c>
      <c r="G21" s="34">
        <f t="shared" si="2"/>
        <v>1.5313614432557163</v>
      </c>
    </row>
    <row r="22" spans="1:7" x14ac:dyDescent="0.2">
      <c r="A22" s="30" t="s">
        <v>39</v>
      </c>
      <c r="B22" s="41">
        <v>51</v>
      </c>
      <c r="C22" s="34">
        <f t="shared" si="0"/>
        <v>2.1464646464646462</v>
      </c>
      <c r="D22" s="41">
        <v>310</v>
      </c>
      <c r="E22" s="34">
        <f t="shared" si="1"/>
        <v>1.0002258574516827</v>
      </c>
      <c r="F22" s="41">
        <v>361</v>
      </c>
      <c r="G22" s="34">
        <f t="shared" si="2"/>
        <v>1.0818424286013963</v>
      </c>
    </row>
    <row r="23" spans="1:7" x14ac:dyDescent="0.2">
      <c r="A23" s="30" t="s">
        <v>38</v>
      </c>
      <c r="B23" s="41">
        <v>22</v>
      </c>
      <c r="C23" s="34">
        <f t="shared" si="0"/>
        <v>0.92592592592592582</v>
      </c>
      <c r="D23" s="41">
        <v>262</v>
      </c>
      <c r="E23" s="34">
        <f t="shared" si="1"/>
        <v>0.84535217629787374</v>
      </c>
      <c r="F23" s="41">
        <v>284</v>
      </c>
      <c r="G23" s="34">
        <f t="shared" si="2"/>
        <v>0.85108933441217904</v>
      </c>
    </row>
    <row r="24" spans="1:7" x14ac:dyDescent="0.2">
      <c r="A24" s="30" t="s">
        <v>40</v>
      </c>
      <c r="B24" s="41">
        <v>64</v>
      </c>
      <c r="C24" s="34">
        <f t="shared" si="0"/>
        <v>2.6936026936026933</v>
      </c>
      <c r="D24" s="41">
        <v>197</v>
      </c>
      <c r="E24" s="34">
        <f t="shared" si="1"/>
        <v>0.63562739973542415</v>
      </c>
      <c r="F24" s="41">
        <v>261</v>
      </c>
      <c r="G24" s="34">
        <f t="shared" si="2"/>
        <v>0.78216308549851654</v>
      </c>
    </row>
    <row r="25" spans="1:7" x14ac:dyDescent="0.2">
      <c r="A25" s="30" t="s">
        <v>53</v>
      </c>
      <c r="B25" s="41">
        <v>7</v>
      </c>
      <c r="C25" s="34">
        <f t="shared" si="0"/>
        <v>0.2946127946127946</v>
      </c>
      <c r="D25" s="41">
        <v>225</v>
      </c>
      <c r="E25" s="34">
        <f t="shared" si="1"/>
        <v>0.72597038040847939</v>
      </c>
      <c r="F25" s="41">
        <v>232</v>
      </c>
      <c r="G25" s="34">
        <f t="shared" si="2"/>
        <v>0.69525607599868144</v>
      </c>
    </row>
    <row r="26" spans="1:7" x14ac:dyDescent="0.2">
      <c r="A26" s="30" t="s">
        <v>56</v>
      </c>
      <c r="B26" s="41">
        <v>120</v>
      </c>
      <c r="C26" s="34">
        <f t="shared" si="0"/>
        <v>5.0505050505050502</v>
      </c>
      <c r="D26" s="41">
        <v>110</v>
      </c>
      <c r="E26" s="34">
        <f t="shared" si="1"/>
        <v>0.35491885264414547</v>
      </c>
      <c r="F26" s="41">
        <v>230</v>
      </c>
      <c r="G26" s="34">
        <f t="shared" si="2"/>
        <v>0.6892624891366238</v>
      </c>
    </row>
    <row r="27" spans="1:7" ht="19.899999999999999" customHeight="1" x14ac:dyDescent="0.2">
      <c r="A27" s="30" t="s">
        <v>157</v>
      </c>
      <c r="B27" s="41">
        <v>3</v>
      </c>
      <c r="C27" s="34">
        <f t="shared" si="0"/>
        <v>0.12626262626262627</v>
      </c>
      <c r="D27" s="41">
        <v>224</v>
      </c>
      <c r="E27" s="34">
        <f t="shared" si="1"/>
        <v>0.72274384538444159</v>
      </c>
      <c r="F27" s="41">
        <v>227</v>
      </c>
      <c r="G27" s="34">
        <f t="shared" si="2"/>
        <v>0.68027210884353739</v>
      </c>
    </row>
    <row r="28" spans="1:7" x14ac:dyDescent="0.2">
      <c r="A28" s="30" t="s">
        <v>51</v>
      </c>
      <c r="B28" s="41">
        <v>6</v>
      </c>
      <c r="C28" s="34">
        <f t="shared" si="0"/>
        <v>0.25252525252525254</v>
      </c>
      <c r="D28" s="41">
        <v>219</v>
      </c>
      <c r="E28" s="34">
        <f t="shared" si="1"/>
        <v>0.70661117026425313</v>
      </c>
      <c r="F28" s="41">
        <v>225</v>
      </c>
      <c r="G28" s="34">
        <f t="shared" si="2"/>
        <v>0.67427852198147986</v>
      </c>
    </row>
    <row r="29" spans="1:7" x14ac:dyDescent="0.2">
      <c r="A29" s="30" t="s">
        <v>49</v>
      </c>
      <c r="B29" s="41">
        <v>130</v>
      </c>
      <c r="C29" s="34"/>
      <c r="D29" s="41">
        <v>81</v>
      </c>
      <c r="E29" s="34"/>
      <c r="F29" s="41">
        <v>211</v>
      </c>
      <c r="G29" s="34">
        <f t="shared" si="2"/>
        <v>0.63232341394707658</v>
      </c>
    </row>
    <row r="30" spans="1:7" x14ac:dyDescent="0.2">
      <c r="A30" s="30" t="s">
        <v>41</v>
      </c>
      <c r="B30" s="41">
        <v>59</v>
      </c>
      <c r="C30" s="34"/>
      <c r="D30" s="41">
        <v>147</v>
      </c>
      <c r="E30" s="34"/>
      <c r="F30" s="41">
        <v>206</v>
      </c>
      <c r="G30" s="34">
        <f t="shared" si="2"/>
        <v>0.61733944679193264</v>
      </c>
    </row>
    <row r="31" spans="1:7" x14ac:dyDescent="0.2">
      <c r="A31" s="30" t="s">
        <v>57</v>
      </c>
      <c r="B31" s="41">
        <v>10</v>
      </c>
      <c r="C31" s="34"/>
      <c r="D31" s="41">
        <v>187</v>
      </c>
      <c r="E31" s="34"/>
      <c r="F31" s="41">
        <v>197</v>
      </c>
      <c r="G31" s="34">
        <f t="shared" si="2"/>
        <v>0.59036830591267342</v>
      </c>
    </row>
    <row r="32" spans="1:7" x14ac:dyDescent="0.2">
      <c r="A32" s="30" t="s">
        <v>52</v>
      </c>
      <c r="B32" s="41">
        <v>9</v>
      </c>
      <c r="C32" s="34"/>
      <c r="D32" s="41">
        <v>166</v>
      </c>
      <c r="E32" s="34"/>
      <c r="F32" s="41">
        <v>175</v>
      </c>
      <c r="G32" s="34">
        <f t="shared" si="2"/>
        <v>0.52443885043003979</v>
      </c>
    </row>
    <row r="33" spans="1:7" x14ac:dyDescent="0.2">
      <c r="A33" s="30" t="s">
        <v>149</v>
      </c>
      <c r="B33" s="41">
        <v>15</v>
      </c>
      <c r="C33" s="34"/>
      <c r="D33" s="41">
        <v>128</v>
      </c>
      <c r="E33" s="34"/>
      <c r="F33" s="41">
        <v>143</v>
      </c>
      <c r="G33" s="34">
        <f t="shared" si="2"/>
        <v>0.42854146063711829</v>
      </c>
    </row>
    <row r="34" spans="1:7" x14ac:dyDescent="0.2">
      <c r="A34" s="30" t="s">
        <v>33</v>
      </c>
      <c r="B34" s="41">
        <v>1</v>
      </c>
      <c r="C34" s="34">
        <f t="shared" si="0"/>
        <v>4.2087542087542083E-2</v>
      </c>
      <c r="D34" s="41">
        <v>108</v>
      </c>
      <c r="E34" s="34">
        <f t="shared" si="1"/>
        <v>0.34846578259607008</v>
      </c>
      <c r="F34" s="41">
        <v>109</v>
      </c>
      <c r="G34" s="34">
        <f t="shared" si="2"/>
        <v>0.32665048398213914</v>
      </c>
    </row>
    <row r="35" spans="1:7" x14ac:dyDescent="0.2">
      <c r="A35" s="30" t="s">
        <v>36</v>
      </c>
      <c r="B35" s="41">
        <v>6</v>
      </c>
      <c r="C35" s="34">
        <f t="shared" si="0"/>
        <v>0.25252525252525254</v>
      </c>
      <c r="D35" s="41">
        <v>97</v>
      </c>
      <c r="E35" s="34">
        <f t="shared" si="1"/>
        <v>0.31297389733165554</v>
      </c>
      <c r="F35" s="41">
        <v>103</v>
      </c>
      <c r="G35" s="34">
        <f t="shared" si="2"/>
        <v>0.30866972339596632</v>
      </c>
    </row>
    <row r="36" spans="1:7" ht="30" x14ac:dyDescent="0.2">
      <c r="A36" s="30" t="s">
        <v>47</v>
      </c>
      <c r="B36" s="41">
        <v>3</v>
      </c>
      <c r="C36" s="34">
        <f t="shared" si="0"/>
        <v>0.12626262626262627</v>
      </c>
      <c r="D36" s="41">
        <v>81</v>
      </c>
      <c r="E36" s="34">
        <f t="shared" si="1"/>
        <v>0.26134933694705254</v>
      </c>
      <c r="F36" s="41">
        <v>84</v>
      </c>
      <c r="G36" s="34">
        <f t="shared" si="2"/>
        <v>0.25173064820641916</v>
      </c>
    </row>
    <row r="37" spans="1:7" ht="30" x14ac:dyDescent="0.2">
      <c r="A37" s="30" t="s">
        <v>43</v>
      </c>
      <c r="B37" s="41">
        <v>0</v>
      </c>
      <c r="C37" s="34">
        <f t="shared" si="0"/>
        <v>0</v>
      </c>
      <c r="D37" s="41">
        <v>83</v>
      </c>
      <c r="E37" s="34">
        <f t="shared" si="1"/>
        <v>0.26780240699512792</v>
      </c>
      <c r="F37" s="41">
        <v>83</v>
      </c>
      <c r="G37" s="34">
        <f t="shared" si="2"/>
        <v>0.24873385477539034</v>
      </c>
    </row>
    <row r="38" spans="1:7" x14ac:dyDescent="0.2">
      <c r="A38" s="30" t="s">
        <v>156</v>
      </c>
      <c r="B38" s="41">
        <v>42</v>
      </c>
      <c r="C38" s="34">
        <f t="shared" si="0"/>
        <v>1.7676767676767675</v>
      </c>
      <c r="D38" s="41">
        <v>35</v>
      </c>
      <c r="E38" s="34">
        <f t="shared" si="1"/>
        <v>0.11292872584131901</v>
      </c>
      <c r="F38" s="41">
        <v>77</v>
      </c>
      <c r="G38" s="34">
        <f t="shared" si="2"/>
        <v>0.23075309418921752</v>
      </c>
    </row>
    <row r="39" spans="1:7" x14ac:dyDescent="0.2">
      <c r="A39" s="30" t="s">
        <v>50</v>
      </c>
      <c r="B39" s="41">
        <v>73</v>
      </c>
      <c r="C39" s="34">
        <f t="shared" si="0"/>
        <v>3.0723905723905722</v>
      </c>
      <c r="D39" s="41">
        <v>0</v>
      </c>
      <c r="E39" s="34">
        <f t="shared" si="1"/>
        <v>0</v>
      </c>
      <c r="F39" s="41">
        <v>73</v>
      </c>
      <c r="G39" s="34">
        <f t="shared" si="2"/>
        <v>0.21876592046510235</v>
      </c>
    </row>
    <row r="40" spans="1:7" x14ac:dyDescent="0.2">
      <c r="A40" s="30" t="s">
        <v>44</v>
      </c>
      <c r="B40" s="41">
        <v>1</v>
      </c>
      <c r="C40" s="34">
        <f t="shared" si="0"/>
        <v>4.2087542087542083E-2</v>
      </c>
      <c r="D40" s="41">
        <v>71</v>
      </c>
      <c r="E40" s="34">
        <f t="shared" si="1"/>
        <v>0.22908398670667571</v>
      </c>
      <c r="F40" s="41">
        <v>72</v>
      </c>
      <c r="G40" s="34">
        <f t="shared" si="2"/>
        <v>0.21576912703407353</v>
      </c>
    </row>
    <row r="41" spans="1:7" x14ac:dyDescent="0.2">
      <c r="A41" s="30" t="s">
        <v>58</v>
      </c>
      <c r="B41" s="41">
        <v>0</v>
      </c>
      <c r="C41" s="34">
        <f t="shared" si="0"/>
        <v>0</v>
      </c>
      <c r="D41" s="41">
        <v>43</v>
      </c>
      <c r="E41" s="34">
        <f t="shared" si="1"/>
        <v>0.1387410060336205</v>
      </c>
      <c r="F41" s="41">
        <v>43</v>
      </c>
      <c r="G41" s="34">
        <f t="shared" si="2"/>
        <v>0.12886211753423837</v>
      </c>
    </row>
    <row r="42" spans="1:7" x14ac:dyDescent="0.2">
      <c r="A42" s="30" t="s">
        <v>140</v>
      </c>
      <c r="B42" s="41">
        <v>2</v>
      </c>
      <c r="C42" s="34">
        <f t="shared" si="0"/>
        <v>8.4175084175084167E-2</v>
      </c>
      <c r="D42" s="41">
        <v>11</v>
      </c>
      <c r="E42" s="34">
        <f t="shared" si="1"/>
        <v>3.5491885264414547E-2</v>
      </c>
      <c r="F42" s="41">
        <v>13</v>
      </c>
      <c r="G42" s="34">
        <f t="shared" si="2"/>
        <v>3.8958314603374386E-2</v>
      </c>
    </row>
    <row r="43" spans="1:7" x14ac:dyDescent="0.2">
      <c r="A43" s="30" t="s">
        <v>158</v>
      </c>
      <c r="B43" s="41">
        <v>4</v>
      </c>
      <c r="C43" s="34">
        <f t="shared" si="0"/>
        <v>0.16835016835016833</v>
      </c>
      <c r="D43" s="41">
        <v>4</v>
      </c>
      <c r="E43" s="34">
        <f t="shared" si="1"/>
        <v>1.2906140096150744E-2</v>
      </c>
      <c r="F43" s="41">
        <v>8</v>
      </c>
      <c r="G43" s="34">
        <f t="shared" si="2"/>
        <v>2.3974347448230394E-2</v>
      </c>
    </row>
    <row r="44" spans="1:7" x14ac:dyDescent="0.2">
      <c r="A44" s="57" t="s">
        <v>147</v>
      </c>
      <c r="B44" s="59">
        <v>6</v>
      </c>
      <c r="C44" s="34">
        <f t="shared" ref="C44" si="3">(B44/B$45)*100</f>
        <v>0.25252525252525254</v>
      </c>
      <c r="D44" s="41">
        <v>0</v>
      </c>
      <c r="E44" s="34">
        <f t="shared" ref="E44" si="4">(D44/D$45)*100</f>
        <v>0</v>
      </c>
      <c r="F44" s="59">
        <v>6</v>
      </c>
      <c r="G44" s="34">
        <f t="shared" si="2"/>
        <v>1.7980760586172796E-2</v>
      </c>
    </row>
    <row r="45" spans="1:7" ht="15.75" x14ac:dyDescent="0.25">
      <c r="A45" s="58" t="s">
        <v>28</v>
      </c>
      <c r="B45" s="42">
        <f>SUM(B12:B44)</f>
        <v>2376</v>
      </c>
      <c r="C45" s="39">
        <f>(B45/B$45)*100</f>
        <v>100</v>
      </c>
      <c r="D45" s="42">
        <f>SUM(D12:D44)</f>
        <v>30993</v>
      </c>
      <c r="E45" s="39">
        <f>(D45/D$45)*100</f>
        <v>100</v>
      </c>
      <c r="F45" s="42">
        <v>33369</v>
      </c>
      <c r="G45" s="39">
        <f>(F45/F$45)*100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workbookViewId="0">
      <selection activeCell="F16" sqref="F16"/>
    </sheetView>
  </sheetViews>
  <sheetFormatPr baseColWidth="10" defaultColWidth="11.42578125" defaultRowHeight="15" x14ac:dyDescent="0.2"/>
  <cols>
    <col min="1" max="1" width="54.85546875" style="28" customWidth="1"/>
    <col min="2" max="2" width="13.85546875" style="44" customWidth="1"/>
    <col min="3" max="3" width="14.140625" style="44" customWidth="1"/>
    <col min="4" max="16384" width="11.42578125" style="28"/>
  </cols>
  <sheetData>
    <row r="1" spans="1:6" ht="18" x14ac:dyDescent="0.25">
      <c r="A1" s="27" t="s">
        <v>1</v>
      </c>
    </row>
    <row r="2" spans="1:6" x14ac:dyDescent="0.2">
      <c r="A2" s="28" t="s">
        <v>0</v>
      </c>
    </row>
    <row r="8" spans="1:6" ht="34.9" customHeight="1" x14ac:dyDescent="0.25">
      <c r="A8" s="68" t="s">
        <v>168</v>
      </c>
      <c r="B8" s="68"/>
      <c r="C8" s="68"/>
      <c r="D8" s="61"/>
    </row>
    <row r="10" spans="1:6" x14ac:dyDescent="0.2">
      <c r="B10" s="69"/>
      <c r="C10" s="69"/>
      <c r="D10" s="62"/>
    </row>
    <row r="11" spans="1:6" ht="15.75" x14ac:dyDescent="0.25">
      <c r="A11" s="30"/>
      <c r="B11" s="55" t="s">
        <v>27</v>
      </c>
      <c r="C11" s="56" t="s">
        <v>3</v>
      </c>
      <c r="D11" s="63"/>
      <c r="E11" s="35"/>
      <c r="F11" s="35"/>
    </row>
    <row r="12" spans="1:6" ht="15.75" x14ac:dyDescent="0.25">
      <c r="A12" s="38" t="s">
        <v>48</v>
      </c>
      <c r="B12" s="42">
        <v>683</v>
      </c>
      <c r="C12" s="39"/>
      <c r="D12" s="64"/>
      <c r="E12" s="35"/>
      <c r="F12" s="35"/>
    </row>
    <row r="13" spans="1:6" ht="15.75" x14ac:dyDescent="0.25">
      <c r="A13" s="30" t="s">
        <v>68</v>
      </c>
      <c r="B13" s="41">
        <v>269</v>
      </c>
      <c r="C13" s="34">
        <f>(B13/B$12)*100</f>
        <v>39.38506588579795</v>
      </c>
      <c r="D13" s="64"/>
      <c r="E13" s="36"/>
      <c r="F13" s="37"/>
    </row>
    <row r="14" spans="1:6" ht="15.75" x14ac:dyDescent="0.25">
      <c r="A14" s="30" t="s">
        <v>70</v>
      </c>
      <c r="B14" s="41">
        <v>141</v>
      </c>
      <c r="C14" s="34">
        <f t="shared" ref="C14:C34" si="0">(B14/B$12)*100</f>
        <v>20.644216691068813</v>
      </c>
      <c r="D14" s="64"/>
      <c r="E14" s="36"/>
      <c r="F14" s="37"/>
    </row>
    <row r="15" spans="1:6" ht="15.75" x14ac:dyDescent="0.25">
      <c r="A15" s="30" t="s">
        <v>75</v>
      </c>
      <c r="B15" s="41">
        <v>98</v>
      </c>
      <c r="C15" s="34">
        <f t="shared" si="0"/>
        <v>14.348462664714495</v>
      </c>
      <c r="D15" s="64"/>
      <c r="E15" s="36"/>
      <c r="F15" s="37"/>
    </row>
    <row r="16" spans="1:6" ht="15.75" x14ac:dyDescent="0.25">
      <c r="A16" s="30" t="s">
        <v>76</v>
      </c>
      <c r="B16" s="41">
        <v>60</v>
      </c>
      <c r="C16" s="34">
        <f t="shared" si="0"/>
        <v>8.7847730600292824</v>
      </c>
      <c r="D16" s="64"/>
      <c r="E16" s="36"/>
      <c r="F16" s="37"/>
    </row>
    <row r="17" spans="1:6" ht="15.75" x14ac:dyDescent="0.25">
      <c r="A17" s="30" t="s">
        <v>69</v>
      </c>
      <c r="B17" s="41">
        <v>27</v>
      </c>
      <c r="C17" s="34">
        <f t="shared" si="0"/>
        <v>3.9531478770131772</v>
      </c>
      <c r="D17" s="64"/>
      <c r="E17" s="36"/>
      <c r="F17" s="37"/>
    </row>
    <row r="18" spans="1:6" ht="15.75" x14ac:dyDescent="0.25">
      <c r="A18" s="30" t="s">
        <v>74</v>
      </c>
      <c r="B18" s="41">
        <v>17</v>
      </c>
      <c r="C18" s="34">
        <f t="shared" si="0"/>
        <v>2.4890190336749636</v>
      </c>
      <c r="D18" s="64"/>
      <c r="E18" s="36"/>
      <c r="F18" s="37"/>
    </row>
    <row r="19" spans="1:6" ht="15.75" x14ac:dyDescent="0.25">
      <c r="A19" s="30" t="s">
        <v>97</v>
      </c>
      <c r="B19" s="41">
        <v>13</v>
      </c>
      <c r="C19" s="34">
        <f t="shared" si="0"/>
        <v>1.9033674963396781</v>
      </c>
      <c r="D19" s="64"/>
      <c r="E19" s="36"/>
      <c r="F19" s="37"/>
    </row>
    <row r="20" spans="1:6" ht="15.75" x14ac:dyDescent="0.25">
      <c r="A20" s="30" t="s">
        <v>91</v>
      </c>
      <c r="B20" s="41">
        <v>13</v>
      </c>
      <c r="C20" s="34">
        <f t="shared" si="0"/>
        <v>1.9033674963396781</v>
      </c>
      <c r="D20" s="64"/>
      <c r="E20" s="36"/>
      <c r="F20" s="37"/>
    </row>
    <row r="21" spans="1:6" ht="15.75" x14ac:dyDescent="0.25">
      <c r="A21" s="30" t="s">
        <v>119</v>
      </c>
      <c r="B21" s="41">
        <v>8</v>
      </c>
      <c r="C21" s="34">
        <f t="shared" si="0"/>
        <v>1.171303074670571</v>
      </c>
      <c r="D21" s="64"/>
      <c r="E21" s="36"/>
      <c r="F21" s="37"/>
    </row>
    <row r="22" spans="1:6" ht="15.75" x14ac:dyDescent="0.25">
      <c r="A22" s="30" t="s">
        <v>105</v>
      </c>
      <c r="B22" s="41">
        <v>7</v>
      </c>
      <c r="C22" s="34">
        <f t="shared" si="0"/>
        <v>1.0248901903367496</v>
      </c>
      <c r="D22" s="64"/>
      <c r="E22" s="36"/>
      <c r="F22" s="37"/>
    </row>
    <row r="23" spans="1:6" ht="15.75" x14ac:dyDescent="0.25">
      <c r="A23" s="30" t="s">
        <v>80</v>
      </c>
      <c r="B23" s="41">
        <v>6</v>
      </c>
      <c r="C23" s="34">
        <f t="shared" si="0"/>
        <v>0.87847730600292828</v>
      </c>
      <c r="D23" s="64"/>
      <c r="E23" s="36"/>
      <c r="F23" s="37"/>
    </row>
    <row r="24" spans="1:6" ht="15.75" x14ac:dyDescent="0.25">
      <c r="A24" s="30" t="s">
        <v>115</v>
      </c>
      <c r="B24" s="41">
        <v>4</v>
      </c>
      <c r="C24" s="34">
        <f t="shared" si="0"/>
        <v>0.58565153733528552</v>
      </c>
      <c r="D24" s="64"/>
      <c r="E24" s="36"/>
      <c r="F24" s="37"/>
    </row>
    <row r="25" spans="1:6" ht="15.75" x14ac:dyDescent="0.25">
      <c r="A25" s="30" t="s">
        <v>95</v>
      </c>
      <c r="B25" s="41">
        <v>4</v>
      </c>
      <c r="C25" s="34">
        <f t="shared" si="0"/>
        <v>0.58565153733528552</v>
      </c>
      <c r="D25" s="64"/>
      <c r="E25" s="36"/>
      <c r="F25" s="37"/>
    </row>
    <row r="26" spans="1:6" ht="15.75" x14ac:dyDescent="0.25">
      <c r="A26" s="30" t="s">
        <v>61</v>
      </c>
      <c r="B26" s="41">
        <v>3</v>
      </c>
      <c r="C26" s="34">
        <f t="shared" si="0"/>
        <v>0.43923865300146414</v>
      </c>
      <c r="D26" s="64"/>
      <c r="E26" s="36"/>
      <c r="F26" s="37"/>
    </row>
    <row r="27" spans="1:6" ht="15.75" x14ac:dyDescent="0.25">
      <c r="A27" s="30" t="s">
        <v>132</v>
      </c>
      <c r="B27" s="41">
        <v>2</v>
      </c>
      <c r="C27" s="34">
        <f t="shared" si="0"/>
        <v>0.29282576866764276</v>
      </c>
      <c r="D27" s="64"/>
      <c r="E27" s="36"/>
      <c r="F27" s="37"/>
    </row>
    <row r="28" spans="1:6" ht="15.75" x14ac:dyDescent="0.25">
      <c r="A28" s="30" t="s">
        <v>133</v>
      </c>
      <c r="B28" s="41">
        <v>2</v>
      </c>
      <c r="C28" s="34">
        <f t="shared" si="0"/>
        <v>0.29282576866764276</v>
      </c>
      <c r="D28" s="64"/>
      <c r="E28" s="36"/>
      <c r="F28" s="37"/>
    </row>
    <row r="29" spans="1:6" ht="15.75" x14ac:dyDescent="0.25">
      <c r="A29" s="30" t="s">
        <v>98</v>
      </c>
      <c r="B29" s="41">
        <v>2</v>
      </c>
      <c r="C29" s="34">
        <f t="shared" si="0"/>
        <v>0.29282576866764276</v>
      </c>
      <c r="D29" s="64"/>
      <c r="E29" s="36"/>
      <c r="F29" s="37"/>
    </row>
    <row r="30" spans="1:6" ht="15.75" x14ac:dyDescent="0.25">
      <c r="A30" s="30" t="s">
        <v>118</v>
      </c>
      <c r="B30" s="41">
        <v>2</v>
      </c>
      <c r="C30" s="34">
        <f t="shared" si="0"/>
        <v>0.29282576866764276</v>
      </c>
      <c r="D30" s="64"/>
      <c r="E30" s="36"/>
      <c r="F30" s="37"/>
    </row>
    <row r="31" spans="1:6" ht="15.75" x14ac:dyDescent="0.25">
      <c r="A31" s="30" t="s">
        <v>88</v>
      </c>
      <c r="B31" s="41">
        <v>2</v>
      </c>
      <c r="C31" s="34">
        <f t="shared" si="0"/>
        <v>0.29282576866764276</v>
      </c>
      <c r="D31" s="64"/>
      <c r="E31" s="36"/>
      <c r="F31" s="37"/>
    </row>
    <row r="32" spans="1:6" ht="15.75" x14ac:dyDescent="0.25">
      <c r="A32" s="30" t="s">
        <v>129</v>
      </c>
      <c r="B32" s="41">
        <v>1</v>
      </c>
      <c r="C32" s="34">
        <f t="shared" si="0"/>
        <v>0.14641288433382138</v>
      </c>
      <c r="D32" s="64"/>
      <c r="E32" s="36"/>
      <c r="F32" s="37"/>
    </row>
    <row r="33" spans="1:6" ht="15.75" x14ac:dyDescent="0.25">
      <c r="A33" s="30" t="s">
        <v>78</v>
      </c>
      <c r="B33" s="41">
        <v>1</v>
      </c>
      <c r="C33" s="34">
        <f t="shared" si="0"/>
        <v>0.14641288433382138</v>
      </c>
      <c r="D33" s="64"/>
      <c r="E33" s="36"/>
      <c r="F33" s="37"/>
    </row>
    <row r="34" spans="1:6" ht="15.75" x14ac:dyDescent="0.25">
      <c r="A34" s="30" t="s">
        <v>63</v>
      </c>
      <c r="B34" s="41">
        <v>1</v>
      </c>
      <c r="C34" s="34">
        <f t="shared" si="0"/>
        <v>0.14641288433382138</v>
      </c>
      <c r="D34" s="64"/>
      <c r="E34" s="36"/>
      <c r="F34" s="37"/>
    </row>
    <row r="35" spans="1:6" ht="15.75" x14ac:dyDescent="0.25">
      <c r="A35" s="30"/>
      <c r="B35" s="41"/>
      <c r="C35" s="34"/>
      <c r="D35" s="64"/>
      <c r="E35" s="36"/>
      <c r="F35" s="37"/>
    </row>
    <row r="36" spans="1:6" x14ac:dyDescent="0.2">
      <c r="A36" s="30"/>
      <c r="B36" s="41"/>
      <c r="C36" s="34"/>
      <c r="D36" s="64"/>
    </row>
    <row r="37" spans="1:6" x14ac:dyDescent="0.2">
      <c r="A37" s="30"/>
      <c r="B37" s="41"/>
      <c r="C37" s="34"/>
      <c r="D37" s="64"/>
    </row>
    <row r="38" spans="1:6" x14ac:dyDescent="0.2">
      <c r="A38" s="30"/>
      <c r="B38" s="41"/>
      <c r="C38" s="34"/>
      <c r="D38" s="64"/>
    </row>
    <row r="39" spans="1:6" ht="15.75" x14ac:dyDescent="0.25">
      <c r="A39" s="38" t="s">
        <v>35</v>
      </c>
      <c r="B39" s="42">
        <v>427</v>
      </c>
      <c r="C39" s="34"/>
      <c r="D39" s="64"/>
    </row>
    <row r="40" spans="1:6" x14ac:dyDescent="0.2">
      <c r="A40" s="30" t="s">
        <v>114</v>
      </c>
      <c r="B40" s="41">
        <v>126</v>
      </c>
      <c r="C40" s="34">
        <f t="shared" ref="C40:C70" si="1">(B40/B$39)*100</f>
        <v>29.508196721311474</v>
      </c>
      <c r="D40" s="64"/>
    </row>
    <row r="41" spans="1:6" x14ac:dyDescent="0.2">
      <c r="A41" s="30" t="s">
        <v>115</v>
      </c>
      <c r="B41" s="41">
        <v>70</v>
      </c>
      <c r="C41" s="34">
        <f t="shared" si="1"/>
        <v>16.393442622950818</v>
      </c>
      <c r="D41" s="64"/>
    </row>
    <row r="42" spans="1:6" x14ac:dyDescent="0.2">
      <c r="A42" s="30" t="s">
        <v>107</v>
      </c>
      <c r="B42" s="41">
        <v>35</v>
      </c>
      <c r="C42" s="34">
        <f t="shared" si="1"/>
        <v>8.1967213114754092</v>
      </c>
      <c r="D42" s="64"/>
    </row>
    <row r="43" spans="1:6" x14ac:dyDescent="0.2">
      <c r="A43" s="30" t="s">
        <v>62</v>
      </c>
      <c r="B43" s="41">
        <v>34</v>
      </c>
      <c r="C43" s="34">
        <f t="shared" si="1"/>
        <v>7.9625292740046847</v>
      </c>
      <c r="D43" s="64"/>
    </row>
    <row r="44" spans="1:6" x14ac:dyDescent="0.2">
      <c r="A44" s="30" t="s">
        <v>97</v>
      </c>
      <c r="B44" s="41">
        <v>30</v>
      </c>
      <c r="C44" s="34">
        <f t="shared" si="1"/>
        <v>7.0257611241217797</v>
      </c>
      <c r="D44" s="64"/>
    </row>
    <row r="45" spans="1:6" x14ac:dyDescent="0.2">
      <c r="A45" s="30" t="s">
        <v>80</v>
      </c>
      <c r="B45" s="41">
        <v>22</v>
      </c>
      <c r="C45" s="34">
        <f t="shared" si="1"/>
        <v>5.1522248243559723</v>
      </c>
      <c r="D45" s="64"/>
    </row>
    <row r="46" spans="1:6" x14ac:dyDescent="0.2">
      <c r="A46" s="30" t="s">
        <v>113</v>
      </c>
      <c r="B46" s="41">
        <v>15</v>
      </c>
      <c r="C46" s="34">
        <f t="shared" si="1"/>
        <v>3.5128805620608898</v>
      </c>
      <c r="D46" s="64"/>
    </row>
    <row r="47" spans="1:6" x14ac:dyDescent="0.2">
      <c r="A47" s="30" t="s">
        <v>98</v>
      </c>
      <c r="B47" s="41">
        <v>13</v>
      </c>
      <c r="C47" s="34">
        <f t="shared" si="1"/>
        <v>3.0444964871194378</v>
      </c>
      <c r="D47" s="64"/>
    </row>
    <row r="48" spans="1:6" x14ac:dyDescent="0.2">
      <c r="A48" s="30" t="s">
        <v>99</v>
      </c>
      <c r="B48" s="41">
        <v>9</v>
      </c>
      <c r="C48" s="34">
        <f t="shared" si="1"/>
        <v>2.1077283372365341</v>
      </c>
      <c r="D48" s="64"/>
    </row>
    <row r="49" spans="1:4" x14ac:dyDescent="0.2">
      <c r="A49" s="30" t="s">
        <v>68</v>
      </c>
      <c r="B49" s="41">
        <v>8</v>
      </c>
      <c r="C49" s="34">
        <f t="shared" si="1"/>
        <v>1.873536299765808</v>
      </c>
      <c r="D49" s="64"/>
    </row>
    <row r="50" spans="1:4" x14ac:dyDescent="0.2">
      <c r="A50" s="30" t="s">
        <v>88</v>
      </c>
      <c r="B50" s="41">
        <v>8</v>
      </c>
      <c r="C50" s="34">
        <f t="shared" si="1"/>
        <v>1.873536299765808</v>
      </c>
      <c r="D50" s="64"/>
    </row>
    <row r="51" spans="1:4" x14ac:dyDescent="0.2">
      <c r="A51" s="30" t="s">
        <v>79</v>
      </c>
      <c r="B51" s="41">
        <v>6</v>
      </c>
      <c r="C51" s="34">
        <f t="shared" si="1"/>
        <v>1.405152224824356</v>
      </c>
      <c r="D51" s="64"/>
    </row>
    <row r="52" spans="1:4" x14ac:dyDescent="0.2">
      <c r="A52" s="30" t="s">
        <v>92</v>
      </c>
      <c r="B52" s="41">
        <v>6</v>
      </c>
      <c r="C52" s="34">
        <f t="shared" si="1"/>
        <v>1.405152224824356</v>
      </c>
      <c r="D52" s="64"/>
    </row>
    <row r="53" spans="1:4" x14ac:dyDescent="0.2">
      <c r="A53" s="30" t="s">
        <v>133</v>
      </c>
      <c r="B53" s="41">
        <v>5</v>
      </c>
      <c r="C53" s="34">
        <f t="shared" si="1"/>
        <v>1.1709601873536302</v>
      </c>
      <c r="D53" s="64"/>
    </row>
    <row r="54" spans="1:4" x14ac:dyDescent="0.2">
      <c r="A54" s="30" t="s">
        <v>112</v>
      </c>
      <c r="B54" s="41">
        <v>4</v>
      </c>
      <c r="C54" s="34">
        <f t="shared" si="1"/>
        <v>0.93676814988290402</v>
      </c>
      <c r="D54" s="64"/>
    </row>
    <row r="55" spans="1:4" x14ac:dyDescent="0.2">
      <c r="A55" s="30" t="s">
        <v>119</v>
      </c>
      <c r="B55" s="41">
        <v>4</v>
      </c>
      <c r="C55" s="34">
        <f t="shared" si="1"/>
        <v>0.93676814988290402</v>
      </c>
      <c r="D55" s="64"/>
    </row>
    <row r="56" spans="1:4" x14ac:dyDescent="0.2">
      <c r="A56" s="30" t="s">
        <v>95</v>
      </c>
      <c r="B56" s="41">
        <v>4</v>
      </c>
      <c r="C56" s="34">
        <f t="shared" si="1"/>
        <v>0.93676814988290402</v>
      </c>
      <c r="D56" s="64"/>
    </row>
    <row r="57" spans="1:4" x14ac:dyDescent="0.2">
      <c r="A57" s="30" t="s">
        <v>76</v>
      </c>
      <c r="B57" s="41">
        <v>4</v>
      </c>
      <c r="C57" s="34">
        <f t="shared" si="1"/>
        <v>0.93676814988290402</v>
      </c>
      <c r="D57" s="64"/>
    </row>
    <row r="58" spans="1:4" x14ac:dyDescent="0.2">
      <c r="A58" s="30" t="s">
        <v>90</v>
      </c>
      <c r="B58" s="41">
        <v>4</v>
      </c>
      <c r="C58" s="34">
        <f t="shared" si="1"/>
        <v>0.93676814988290402</v>
      </c>
      <c r="D58" s="64"/>
    </row>
    <row r="59" spans="1:4" x14ac:dyDescent="0.2">
      <c r="A59" s="30" t="s">
        <v>63</v>
      </c>
      <c r="B59" s="41">
        <v>3</v>
      </c>
      <c r="C59" s="34">
        <f t="shared" si="1"/>
        <v>0.70257611241217799</v>
      </c>
      <c r="D59" s="64"/>
    </row>
    <row r="60" spans="1:4" x14ac:dyDescent="0.2">
      <c r="A60" s="30" t="s">
        <v>91</v>
      </c>
      <c r="B60" s="41">
        <v>3</v>
      </c>
      <c r="C60" s="34">
        <f t="shared" si="1"/>
        <v>0.70257611241217799</v>
      </c>
      <c r="D60" s="64"/>
    </row>
    <row r="61" spans="1:4" x14ac:dyDescent="0.2">
      <c r="A61" s="30" t="s">
        <v>69</v>
      </c>
      <c r="B61" s="41">
        <v>2</v>
      </c>
      <c r="C61" s="34">
        <f t="shared" si="1"/>
        <v>0.46838407494145201</v>
      </c>
      <c r="D61" s="64"/>
    </row>
    <row r="62" spans="1:4" x14ac:dyDescent="0.2">
      <c r="A62" s="30" t="s">
        <v>108</v>
      </c>
      <c r="B62" s="41">
        <v>2</v>
      </c>
      <c r="C62" s="34">
        <f t="shared" si="1"/>
        <v>0.46838407494145201</v>
      </c>
      <c r="D62" s="64"/>
    </row>
    <row r="63" spans="1:4" x14ac:dyDescent="0.2">
      <c r="A63" s="30" t="s">
        <v>102</v>
      </c>
      <c r="B63" s="41">
        <v>2</v>
      </c>
      <c r="C63" s="34">
        <f t="shared" si="1"/>
        <v>0.46838407494145201</v>
      </c>
      <c r="D63" s="64"/>
    </row>
    <row r="64" spans="1:4" x14ac:dyDescent="0.2">
      <c r="A64" s="30" t="s">
        <v>77</v>
      </c>
      <c r="B64" s="41">
        <v>2</v>
      </c>
      <c r="C64" s="34">
        <f t="shared" si="1"/>
        <v>0.46838407494145201</v>
      </c>
      <c r="D64" s="64"/>
    </row>
    <row r="65" spans="1:4" x14ac:dyDescent="0.2">
      <c r="A65" s="30" t="s">
        <v>137</v>
      </c>
      <c r="B65" s="41">
        <v>1</v>
      </c>
      <c r="C65" s="34">
        <f t="shared" si="1"/>
        <v>0.23419203747072601</v>
      </c>
      <c r="D65" s="64"/>
    </row>
    <row r="66" spans="1:4" x14ac:dyDescent="0.2">
      <c r="A66" s="30" t="s">
        <v>89</v>
      </c>
      <c r="B66" s="41">
        <v>1</v>
      </c>
      <c r="C66" s="34">
        <f t="shared" si="1"/>
        <v>0.23419203747072601</v>
      </c>
      <c r="D66" s="64"/>
    </row>
    <row r="67" spans="1:4" x14ac:dyDescent="0.2">
      <c r="A67" s="30" t="s">
        <v>73</v>
      </c>
      <c r="B67" s="41">
        <v>1</v>
      </c>
      <c r="C67" s="34">
        <f t="shared" si="1"/>
        <v>0.23419203747072601</v>
      </c>
      <c r="D67" s="64"/>
    </row>
    <row r="68" spans="1:4" x14ac:dyDescent="0.2">
      <c r="A68" s="30" t="s">
        <v>67</v>
      </c>
      <c r="B68" s="41">
        <v>1</v>
      </c>
      <c r="C68" s="34">
        <f t="shared" si="1"/>
        <v>0.23419203747072601</v>
      </c>
      <c r="D68" s="64"/>
    </row>
    <row r="69" spans="1:4" x14ac:dyDescent="0.2">
      <c r="A69" s="30" t="s">
        <v>83</v>
      </c>
      <c r="B69" s="41">
        <v>1</v>
      </c>
      <c r="C69" s="34">
        <f t="shared" si="1"/>
        <v>0.23419203747072601</v>
      </c>
      <c r="D69" s="64"/>
    </row>
    <row r="70" spans="1:4" x14ac:dyDescent="0.2">
      <c r="A70" s="30" t="s">
        <v>105</v>
      </c>
      <c r="B70" s="41">
        <v>1</v>
      </c>
      <c r="C70" s="34">
        <f t="shared" si="1"/>
        <v>0.23419203747072601</v>
      </c>
      <c r="D70" s="64"/>
    </row>
    <row r="71" spans="1:4" x14ac:dyDescent="0.2">
      <c r="A71" s="30"/>
      <c r="B71" s="41"/>
      <c r="C71" s="34"/>
      <c r="D71" s="64"/>
    </row>
    <row r="72" spans="1:4" x14ac:dyDescent="0.2">
      <c r="A72" s="30"/>
      <c r="B72" s="41"/>
      <c r="C72" s="34"/>
      <c r="D72" s="64"/>
    </row>
    <row r="73" spans="1:4" x14ac:dyDescent="0.2">
      <c r="A73" s="30"/>
      <c r="B73" s="41"/>
      <c r="C73" s="34"/>
      <c r="D73" s="64"/>
    </row>
    <row r="74" spans="1:4" x14ac:dyDescent="0.2">
      <c r="A74" s="30"/>
      <c r="B74" s="41"/>
      <c r="C74" s="34"/>
      <c r="D74" s="64"/>
    </row>
    <row r="75" spans="1:4" ht="15.75" x14ac:dyDescent="0.25">
      <c r="A75" s="38" t="s">
        <v>46</v>
      </c>
      <c r="B75" s="42">
        <v>633</v>
      </c>
      <c r="C75" s="34"/>
      <c r="D75" s="64"/>
    </row>
    <row r="76" spans="1:4" x14ac:dyDescent="0.2">
      <c r="A76" s="30" t="s">
        <v>88</v>
      </c>
      <c r="B76" s="41">
        <v>148</v>
      </c>
      <c r="C76" s="34">
        <f>(B76/B$75)*100</f>
        <v>23.380726698262244</v>
      </c>
      <c r="D76" s="64"/>
    </row>
    <row r="77" spans="1:4" x14ac:dyDescent="0.2">
      <c r="A77" s="30" t="s">
        <v>91</v>
      </c>
      <c r="B77" s="41">
        <v>123</v>
      </c>
      <c r="C77" s="34">
        <f t="shared" ref="C77:C102" si="2">(B77/B$75)*100</f>
        <v>19.431279620853083</v>
      </c>
      <c r="D77" s="64"/>
    </row>
    <row r="78" spans="1:4" ht="16.149999999999999" customHeight="1" x14ac:dyDescent="0.2">
      <c r="A78" s="30" t="s">
        <v>95</v>
      </c>
      <c r="B78" s="41">
        <v>107</v>
      </c>
      <c r="C78" s="34">
        <f t="shared" si="2"/>
        <v>16.903633491311215</v>
      </c>
      <c r="D78" s="64"/>
    </row>
    <row r="79" spans="1:4" ht="16.149999999999999" customHeight="1" x14ac:dyDescent="0.2">
      <c r="A79" s="30" t="s">
        <v>89</v>
      </c>
      <c r="B79" s="41">
        <v>45</v>
      </c>
      <c r="C79" s="34">
        <f t="shared" si="2"/>
        <v>7.109004739336493</v>
      </c>
      <c r="D79" s="64"/>
    </row>
    <row r="80" spans="1:4" ht="16.149999999999999" customHeight="1" x14ac:dyDescent="0.2">
      <c r="A80" s="30" t="s">
        <v>92</v>
      </c>
      <c r="B80" s="41">
        <v>37</v>
      </c>
      <c r="C80" s="34">
        <f t="shared" si="2"/>
        <v>5.8451816745655609</v>
      </c>
      <c r="D80" s="64"/>
    </row>
    <row r="81" spans="1:4" ht="16.149999999999999" customHeight="1" x14ac:dyDescent="0.2">
      <c r="A81" s="30" t="s">
        <v>68</v>
      </c>
      <c r="B81" s="41">
        <v>34</v>
      </c>
      <c r="C81" s="34">
        <f t="shared" si="2"/>
        <v>5.3712480252764614</v>
      </c>
      <c r="D81" s="64"/>
    </row>
    <row r="82" spans="1:4" ht="16.149999999999999" customHeight="1" x14ac:dyDescent="0.2">
      <c r="A82" s="30" t="s">
        <v>94</v>
      </c>
      <c r="B82" s="41">
        <v>33</v>
      </c>
      <c r="C82" s="34">
        <f t="shared" si="2"/>
        <v>5.2132701421800949</v>
      </c>
      <c r="D82" s="64"/>
    </row>
    <row r="83" spans="1:4" ht="16.149999999999999" customHeight="1" x14ac:dyDescent="0.2">
      <c r="A83" s="30" t="s">
        <v>97</v>
      </c>
      <c r="B83" s="41">
        <v>20</v>
      </c>
      <c r="C83" s="34">
        <f t="shared" si="2"/>
        <v>3.1595576619273298</v>
      </c>
      <c r="D83" s="64"/>
    </row>
    <row r="84" spans="1:4" ht="16.149999999999999" customHeight="1" x14ac:dyDescent="0.2">
      <c r="A84" s="30" t="s">
        <v>98</v>
      </c>
      <c r="B84" s="41">
        <v>18</v>
      </c>
      <c r="C84" s="34">
        <f t="shared" si="2"/>
        <v>2.8436018957345972</v>
      </c>
      <c r="D84" s="64"/>
    </row>
    <row r="85" spans="1:4" ht="16.149999999999999" customHeight="1" x14ac:dyDescent="0.2">
      <c r="A85" s="30" t="s">
        <v>119</v>
      </c>
      <c r="B85" s="41">
        <v>14</v>
      </c>
      <c r="C85" s="34">
        <f t="shared" si="2"/>
        <v>2.2116903633491312</v>
      </c>
      <c r="D85" s="64"/>
    </row>
    <row r="86" spans="1:4" ht="16.149999999999999" customHeight="1" x14ac:dyDescent="0.2">
      <c r="A86" s="30" t="s">
        <v>90</v>
      </c>
      <c r="B86" s="41">
        <v>9</v>
      </c>
      <c r="C86" s="34">
        <f t="shared" si="2"/>
        <v>1.4218009478672986</v>
      </c>
      <c r="D86" s="64"/>
    </row>
    <row r="87" spans="1:4" ht="16.149999999999999" customHeight="1" x14ac:dyDescent="0.2">
      <c r="A87" s="30" t="s">
        <v>114</v>
      </c>
      <c r="B87" s="41">
        <v>8</v>
      </c>
      <c r="C87" s="34">
        <f t="shared" si="2"/>
        <v>1.2638230647709321</v>
      </c>
      <c r="D87" s="64"/>
    </row>
    <row r="88" spans="1:4" ht="16.149999999999999" customHeight="1" x14ac:dyDescent="0.2">
      <c r="A88" s="30" t="s">
        <v>63</v>
      </c>
      <c r="B88" s="41">
        <v>6</v>
      </c>
      <c r="C88" s="34">
        <f t="shared" si="2"/>
        <v>0.94786729857819907</v>
      </c>
      <c r="D88" s="64"/>
    </row>
    <row r="89" spans="1:4" ht="16.149999999999999" customHeight="1" x14ac:dyDescent="0.2">
      <c r="A89" s="30" t="s">
        <v>80</v>
      </c>
      <c r="B89" s="41">
        <v>5</v>
      </c>
      <c r="C89" s="34">
        <f t="shared" si="2"/>
        <v>0.78988941548183245</v>
      </c>
      <c r="D89" s="64"/>
    </row>
    <row r="90" spans="1:4" ht="16.149999999999999" customHeight="1" x14ac:dyDescent="0.2">
      <c r="A90" s="30" t="s">
        <v>83</v>
      </c>
      <c r="B90" s="41">
        <v>5</v>
      </c>
      <c r="C90" s="34">
        <f t="shared" si="2"/>
        <v>0.78988941548183245</v>
      </c>
      <c r="D90" s="64"/>
    </row>
    <row r="91" spans="1:4" ht="16.149999999999999" customHeight="1" x14ac:dyDescent="0.2">
      <c r="A91" s="30" t="s">
        <v>115</v>
      </c>
      <c r="B91" s="41">
        <v>3</v>
      </c>
      <c r="C91" s="34">
        <f t="shared" si="2"/>
        <v>0.47393364928909953</v>
      </c>
      <c r="D91" s="64"/>
    </row>
    <row r="92" spans="1:4" ht="16.149999999999999" customHeight="1" x14ac:dyDescent="0.2">
      <c r="A92" s="30" t="s">
        <v>87</v>
      </c>
      <c r="B92" s="41">
        <v>3</v>
      </c>
      <c r="C92" s="34">
        <f t="shared" si="2"/>
        <v>0.47393364928909953</v>
      </c>
      <c r="D92" s="64"/>
    </row>
    <row r="93" spans="1:4" ht="16.149999999999999" customHeight="1" x14ac:dyDescent="0.2">
      <c r="A93" s="30" t="s">
        <v>82</v>
      </c>
      <c r="B93" s="41">
        <v>2</v>
      </c>
      <c r="C93" s="34">
        <f t="shared" si="2"/>
        <v>0.31595576619273302</v>
      </c>
      <c r="D93" s="64"/>
    </row>
    <row r="94" spans="1:4" ht="16.149999999999999" customHeight="1" x14ac:dyDescent="0.2">
      <c r="A94" s="30" t="s">
        <v>122</v>
      </c>
      <c r="B94" s="41">
        <v>2</v>
      </c>
      <c r="C94" s="34">
        <f t="shared" si="2"/>
        <v>0.31595576619273302</v>
      </c>
      <c r="D94" s="64"/>
    </row>
    <row r="95" spans="1:4" ht="16.149999999999999" customHeight="1" x14ac:dyDescent="0.2">
      <c r="A95" s="30" t="s">
        <v>129</v>
      </c>
      <c r="B95" s="41">
        <v>2</v>
      </c>
      <c r="C95" s="34">
        <f t="shared" si="2"/>
        <v>0.31595576619273302</v>
      </c>
      <c r="D95" s="64"/>
    </row>
    <row r="96" spans="1:4" ht="16.149999999999999" customHeight="1" x14ac:dyDescent="0.2">
      <c r="A96" s="30" t="s">
        <v>61</v>
      </c>
      <c r="B96" s="41">
        <v>2</v>
      </c>
      <c r="C96" s="34">
        <f t="shared" si="2"/>
        <v>0.31595576619273302</v>
      </c>
      <c r="D96" s="64"/>
    </row>
    <row r="97" spans="1:4" ht="16.149999999999999" customHeight="1" x14ac:dyDescent="0.2">
      <c r="A97" s="30" t="s">
        <v>93</v>
      </c>
      <c r="B97" s="41">
        <v>2</v>
      </c>
      <c r="C97" s="34">
        <f t="shared" si="2"/>
        <v>0.31595576619273302</v>
      </c>
      <c r="D97" s="64"/>
    </row>
    <row r="98" spans="1:4" ht="16.149999999999999" customHeight="1" x14ac:dyDescent="0.2">
      <c r="A98" s="30" t="s">
        <v>105</v>
      </c>
      <c r="B98" s="41">
        <v>1</v>
      </c>
      <c r="C98" s="34">
        <f t="shared" si="2"/>
        <v>0.15797788309636651</v>
      </c>
      <c r="D98" s="64"/>
    </row>
    <row r="99" spans="1:4" ht="16.149999999999999" customHeight="1" x14ac:dyDescent="0.2">
      <c r="A99" s="30" t="s">
        <v>70</v>
      </c>
      <c r="B99" s="41">
        <v>1</v>
      </c>
      <c r="C99" s="34">
        <f t="shared" si="2"/>
        <v>0.15797788309636651</v>
      </c>
      <c r="D99" s="64"/>
    </row>
    <row r="100" spans="1:4" ht="16.149999999999999" customHeight="1" x14ac:dyDescent="0.2">
      <c r="A100" s="30" t="s">
        <v>113</v>
      </c>
      <c r="B100" s="41">
        <v>1</v>
      </c>
      <c r="C100" s="34">
        <f t="shared" si="2"/>
        <v>0.15797788309636651</v>
      </c>
      <c r="D100" s="64"/>
    </row>
    <row r="101" spans="1:4" ht="16.149999999999999" customHeight="1" x14ac:dyDescent="0.2">
      <c r="A101" s="30" t="s">
        <v>79</v>
      </c>
      <c r="B101" s="41">
        <v>1</v>
      </c>
      <c r="C101" s="34">
        <f t="shared" si="2"/>
        <v>0.15797788309636651</v>
      </c>
      <c r="D101" s="64"/>
    </row>
    <row r="102" spans="1:4" ht="16.149999999999999" customHeight="1" x14ac:dyDescent="0.2">
      <c r="A102" s="30" t="s">
        <v>67</v>
      </c>
      <c r="B102" s="41">
        <v>1</v>
      </c>
      <c r="C102" s="34">
        <f t="shared" si="2"/>
        <v>0.15797788309636651</v>
      </c>
      <c r="D102" s="64"/>
    </row>
    <row r="103" spans="1:4" ht="16.149999999999999" customHeight="1" x14ac:dyDescent="0.2">
      <c r="A103" s="30"/>
      <c r="B103" s="41"/>
      <c r="C103" s="34"/>
      <c r="D103" s="64"/>
    </row>
    <row r="104" spans="1:4" ht="16.149999999999999" customHeight="1" x14ac:dyDescent="0.2">
      <c r="A104" s="30"/>
      <c r="B104" s="41"/>
      <c r="C104" s="34"/>
      <c r="D104" s="64"/>
    </row>
    <row r="105" spans="1:4" ht="16.149999999999999" customHeight="1" x14ac:dyDescent="0.2">
      <c r="A105" s="30"/>
      <c r="B105" s="41"/>
      <c r="C105" s="34"/>
      <c r="D105" s="64"/>
    </row>
    <row r="106" spans="1:4" ht="16.149999999999999" customHeight="1" x14ac:dyDescent="0.2">
      <c r="A106" s="30"/>
      <c r="B106" s="41"/>
      <c r="C106" s="34"/>
      <c r="D106" s="64"/>
    </row>
    <row r="107" spans="1:4" ht="16.149999999999999" customHeight="1" x14ac:dyDescent="0.25">
      <c r="A107" s="38" t="s">
        <v>55</v>
      </c>
      <c r="B107" s="42">
        <v>214</v>
      </c>
      <c r="C107" s="34"/>
      <c r="D107" s="64"/>
    </row>
    <row r="108" spans="1:4" ht="16.149999999999999" customHeight="1" x14ac:dyDescent="0.2">
      <c r="A108" s="30" t="s">
        <v>128</v>
      </c>
      <c r="B108" s="41">
        <v>68</v>
      </c>
      <c r="C108" s="34">
        <f t="shared" ref="C108:C117" si="3">(B108/B$107)*100</f>
        <v>31.775700934579437</v>
      </c>
      <c r="D108" s="64"/>
    </row>
    <row r="109" spans="1:4" ht="16.149999999999999" customHeight="1" x14ac:dyDescent="0.2">
      <c r="A109" s="30" t="s">
        <v>129</v>
      </c>
      <c r="B109" s="41">
        <v>42</v>
      </c>
      <c r="C109" s="34">
        <f t="shared" si="3"/>
        <v>19.626168224299064</v>
      </c>
      <c r="D109" s="64"/>
    </row>
    <row r="110" spans="1:4" ht="16.149999999999999" customHeight="1" x14ac:dyDescent="0.2">
      <c r="A110" s="30" t="s">
        <v>122</v>
      </c>
      <c r="B110" s="41">
        <v>36</v>
      </c>
      <c r="C110" s="34">
        <f t="shared" si="3"/>
        <v>16.822429906542055</v>
      </c>
      <c r="D110" s="64"/>
    </row>
    <row r="111" spans="1:4" ht="16.149999999999999" customHeight="1" x14ac:dyDescent="0.2">
      <c r="A111" s="30" t="s">
        <v>126</v>
      </c>
      <c r="B111" s="41">
        <v>19</v>
      </c>
      <c r="C111" s="34">
        <f t="shared" si="3"/>
        <v>8.8785046728971952</v>
      </c>
      <c r="D111" s="64"/>
    </row>
    <row r="112" spans="1:4" ht="16.149999999999999" customHeight="1" x14ac:dyDescent="0.2">
      <c r="A112" s="30" t="s">
        <v>123</v>
      </c>
      <c r="B112" s="41">
        <v>16</v>
      </c>
      <c r="C112" s="34">
        <f t="shared" si="3"/>
        <v>7.4766355140186906</v>
      </c>
      <c r="D112" s="64"/>
    </row>
    <row r="113" spans="1:4" ht="16.149999999999999" customHeight="1" x14ac:dyDescent="0.2">
      <c r="A113" s="30" t="s">
        <v>91</v>
      </c>
      <c r="B113" s="41">
        <v>6</v>
      </c>
      <c r="C113" s="34">
        <f t="shared" si="3"/>
        <v>2.8037383177570092</v>
      </c>
      <c r="D113" s="64"/>
    </row>
    <row r="114" spans="1:4" ht="16.149999999999999" customHeight="1" x14ac:dyDescent="0.2">
      <c r="A114" s="30" t="s">
        <v>80</v>
      </c>
      <c r="B114" s="41">
        <v>6</v>
      </c>
      <c r="C114" s="34">
        <f t="shared" si="3"/>
        <v>2.8037383177570092</v>
      </c>
      <c r="D114" s="64"/>
    </row>
    <row r="115" spans="1:4" ht="16.149999999999999" customHeight="1" x14ac:dyDescent="0.2">
      <c r="A115" s="30" t="s">
        <v>97</v>
      </c>
      <c r="B115" s="41">
        <v>5</v>
      </c>
      <c r="C115" s="34">
        <f t="shared" si="3"/>
        <v>2.3364485981308412</v>
      </c>
      <c r="D115" s="64"/>
    </row>
    <row r="116" spans="1:4" ht="16.149999999999999" customHeight="1" x14ac:dyDescent="0.2">
      <c r="A116" s="30" t="s">
        <v>68</v>
      </c>
      <c r="B116" s="41">
        <v>4</v>
      </c>
      <c r="C116" s="34">
        <f t="shared" si="3"/>
        <v>1.8691588785046727</v>
      </c>
      <c r="D116" s="64"/>
    </row>
    <row r="117" spans="1:4" x14ac:dyDescent="0.2">
      <c r="A117" s="30" t="s">
        <v>88</v>
      </c>
      <c r="B117" s="41">
        <v>3</v>
      </c>
      <c r="C117" s="34">
        <f t="shared" si="3"/>
        <v>1.4018691588785046</v>
      </c>
      <c r="D117" s="64"/>
    </row>
    <row r="118" spans="1:4" x14ac:dyDescent="0.2">
      <c r="A118" s="30" t="s">
        <v>127</v>
      </c>
      <c r="B118" s="41">
        <v>2</v>
      </c>
      <c r="C118" s="34">
        <f t="shared" ref="C118:C123" si="4">(B118/B$107)*100</f>
        <v>0.93457943925233633</v>
      </c>
      <c r="D118" s="64"/>
    </row>
    <row r="119" spans="1:4" x14ac:dyDescent="0.2">
      <c r="A119" s="30" t="s">
        <v>112</v>
      </c>
      <c r="B119" s="41">
        <v>2</v>
      </c>
      <c r="C119" s="34">
        <f t="shared" si="4"/>
        <v>0.93457943925233633</v>
      </c>
      <c r="D119" s="64"/>
    </row>
    <row r="120" spans="1:4" x14ac:dyDescent="0.2">
      <c r="A120" s="30" t="s">
        <v>125</v>
      </c>
      <c r="B120" s="41">
        <v>2</v>
      </c>
      <c r="C120" s="34">
        <f t="shared" si="4"/>
        <v>0.93457943925233633</v>
      </c>
      <c r="D120" s="64"/>
    </row>
    <row r="121" spans="1:4" x14ac:dyDescent="0.2">
      <c r="A121" s="30" t="s">
        <v>149</v>
      </c>
      <c r="B121" s="41">
        <v>1</v>
      </c>
      <c r="C121" s="34">
        <f t="shared" si="4"/>
        <v>0.46728971962616817</v>
      </c>
      <c r="D121" s="64"/>
    </row>
    <row r="122" spans="1:4" x14ac:dyDescent="0.2">
      <c r="A122" s="30" t="s">
        <v>61</v>
      </c>
      <c r="B122" s="41">
        <v>1</v>
      </c>
      <c r="C122" s="34">
        <f t="shared" si="4"/>
        <v>0.46728971962616817</v>
      </c>
      <c r="D122" s="64"/>
    </row>
    <row r="123" spans="1:4" x14ac:dyDescent="0.2">
      <c r="A123" s="30" t="s">
        <v>93</v>
      </c>
      <c r="B123" s="41">
        <v>1</v>
      </c>
      <c r="C123" s="34">
        <f t="shared" si="4"/>
        <v>0.46728971962616817</v>
      </c>
      <c r="D123" s="64"/>
    </row>
    <row r="124" spans="1:4" x14ac:dyDescent="0.2">
      <c r="A124" s="30"/>
      <c r="B124" s="41"/>
      <c r="C124" s="34"/>
      <c r="D124" s="64"/>
    </row>
    <row r="125" spans="1:4" x14ac:dyDescent="0.2">
      <c r="A125" s="30"/>
      <c r="B125" s="41"/>
      <c r="C125" s="34"/>
      <c r="D125" s="64"/>
    </row>
    <row r="126" spans="1:4" x14ac:dyDescent="0.2">
      <c r="A126" s="30"/>
      <c r="B126" s="41"/>
      <c r="C126" s="34"/>
      <c r="D126" s="64"/>
    </row>
    <row r="127" spans="1:4" x14ac:dyDescent="0.2">
      <c r="A127" s="30"/>
      <c r="B127" s="41"/>
      <c r="C127" s="34"/>
      <c r="D127" s="64"/>
    </row>
    <row r="128" spans="1:4" ht="15.75" x14ac:dyDescent="0.25">
      <c r="A128" s="38" t="s">
        <v>54</v>
      </c>
      <c r="B128" s="42">
        <v>400</v>
      </c>
      <c r="C128" s="34"/>
      <c r="D128" s="64"/>
    </row>
    <row r="129" spans="1:4" x14ac:dyDescent="0.2">
      <c r="A129" s="30" t="s">
        <v>119</v>
      </c>
      <c r="B129" s="41">
        <v>278</v>
      </c>
      <c r="C129" s="34">
        <f t="shared" ref="C129:C159" si="5">(B129/B$128)*100</f>
        <v>69.5</v>
      </c>
      <c r="D129" s="64"/>
    </row>
    <row r="130" spans="1:4" x14ac:dyDescent="0.2">
      <c r="A130" s="30" t="s">
        <v>68</v>
      </c>
      <c r="B130" s="41">
        <v>23</v>
      </c>
      <c r="C130" s="34">
        <f t="shared" si="5"/>
        <v>5.75</v>
      </c>
      <c r="D130" s="64"/>
    </row>
    <row r="131" spans="1:4" x14ac:dyDescent="0.2">
      <c r="A131" s="30" t="s">
        <v>133</v>
      </c>
      <c r="B131" s="41">
        <v>11</v>
      </c>
      <c r="C131" s="34">
        <f t="shared" si="5"/>
        <v>2.75</v>
      </c>
      <c r="D131" s="64"/>
    </row>
    <row r="132" spans="1:4" x14ac:dyDescent="0.2">
      <c r="A132" s="30" t="s">
        <v>80</v>
      </c>
      <c r="B132" s="41">
        <v>9</v>
      </c>
      <c r="C132" s="34">
        <f t="shared" si="5"/>
        <v>2.25</v>
      </c>
      <c r="D132" s="64"/>
    </row>
    <row r="133" spans="1:4" x14ac:dyDescent="0.2">
      <c r="A133" s="30" t="s">
        <v>148</v>
      </c>
      <c r="B133" s="41">
        <v>8</v>
      </c>
      <c r="C133" s="34">
        <f t="shared" si="5"/>
        <v>2</v>
      </c>
      <c r="D133" s="64"/>
    </row>
    <row r="134" spans="1:4" x14ac:dyDescent="0.2">
      <c r="A134" s="30" t="s">
        <v>70</v>
      </c>
      <c r="B134" s="41">
        <v>8</v>
      </c>
      <c r="C134" s="34">
        <f t="shared" si="5"/>
        <v>2</v>
      </c>
      <c r="D134" s="64"/>
    </row>
    <row r="135" spans="1:4" x14ac:dyDescent="0.2">
      <c r="A135" s="30" t="s">
        <v>117</v>
      </c>
      <c r="B135" s="41">
        <v>8</v>
      </c>
      <c r="C135" s="34">
        <f t="shared" si="5"/>
        <v>2</v>
      </c>
      <c r="D135" s="64"/>
    </row>
    <row r="136" spans="1:4" x14ac:dyDescent="0.2">
      <c r="A136" s="30" t="s">
        <v>118</v>
      </c>
      <c r="B136" s="41">
        <v>6</v>
      </c>
      <c r="C136" s="34">
        <f t="shared" si="5"/>
        <v>1.5</v>
      </c>
      <c r="D136" s="64"/>
    </row>
    <row r="137" spans="1:4" x14ac:dyDescent="0.2">
      <c r="A137" s="30" t="s">
        <v>97</v>
      </c>
      <c r="B137" s="41">
        <v>6</v>
      </c>
      <c r="C137" s="34">
        <f t="shared" si="5"/>
        <v>1.5</v>
      </c>
      <c r="D137" s="64"/>
    </row>
    <row r="138" spans="1:4" x14ac:dyDescent="0.2">
      <c r="A138" s="30" t="s">
        <v>95</v>
      </c>
      <c r="B138" s="41">
        <v>5</v>
      </c>
      <c r="C138" s="34">
        <f t="shared" si="5"/>
        <v>1.25</v>
      </c>
      <c r="D138" s="64"/>
    </row>
    <row r="139" spans="1:4" x14ac:dyDescent="0.2">
      <c r="A139" s="30" t="s">
        <v>91</v>
      </c>
      <c r="B139" s="41">
        <v>5</v>
      </c>
      <c r="C139" s="34">
        <f t="shared" si="5"/>
        <v>1.25</v>
      </c>
      <c r="D139" s="64"/>
    </row>
    <row r="140" spans="1:4" x14ac:dyDescent="0.2">
      <c r="A140" s="30" t="s">
        <v>136</v>
      </c>
      <c r="B140" s="41">
        <v>3</v>
      </c>
      <c r="C140" s="34">
        <f t="shared" si="5"/>
        <v>0.75</v>
      </c>
      <c r="D140" s="64"/>
    </row>
    <row r="141" spans="1:4" x14ac:dyDescent="0.2">
      <c r="A141" s="30" t="s">
        <v>75</v>
      </c>
      <c r="B141" s="41">
        <v>3</v>
      </c>
      <c r="C141" s="34">
        <f t="shared" si="5"/>
        <v>0.75</v>
      </c>
      <c r="D141" s="64"/>
    </row>
    <row r="142" spans="1:4" x14ac:dyDescent="0.2">
      <c r="A142" s="30" t="s">
        <v>67</v>
      </c>
      <c r="B142" s="41">
        <v>3</v>
      </c>
      <c r="C142" s="34">
        <f t="shared" si="5"/>
        <v>0.75</v>
      </c>
      <c r="D142" s="64"/>
    </row>
    <row r="143" spans="1:4" x14ac:dyDescent="0.2">
      <c r="A143" s="30" t="s">
        <v>111</v>
      </c>
      <c r="B143" s="41">
        <v>3</v>
      </c>
      <c r="C143" s="34">
        <f t="shared" si="5"/>
        <v>0.75</v>
      </c>
      <c r="D143" s="64"/>
    </row>
    <row r="144" spans="1:4" x14ac:dyDescent="0.2">
      <c r="A144" s="30" t="s">
        <v>63</v>
      </c>
      <c r="B144" s="41">
        <v>2</v>
      </c>
      <c r="C144" s="34">
        <f t="shared" si="5"/>
        <v>0.5</v>
      </c>
      <c r="D144" s="64"/>
    </row>
    <row r="145" spans="1:4" x14ac:dyDescent="0.2">
      <c r="A145" s="30" t="s">
        <v>132</v>
      </c>
      <c r="B145" s="41">
        <v>2</v>
      </c>
      <c r="C145" s="34">
        <f t="shared" si="5"/>
        <v>0.5</v>
      </c>
      <c r="D145" s="64"/>
    </row>
    <row r="146" spans="1:4" x14ac:dyDescent="0.2">
      <c r="A146" s="30" t="s">
        <v>122</v>
      </c>
      <c r="B146" s="41">
        <v>2</v>
      </c>
      <c r="C146" s="34">
        <f t="shared" si="5"/>
        <v>0.5</v>
      </c>
      <c r="D146" s="64"/>
    </row>
    <row r="147" spans="1:4" x14ac:dyDescent="0.2">
      <c r="A147" s="30" t="s">
        <v>99</v>
      </c>
      <c r="B147" s="41">
        <v>2</v>
      </c>
      <c r="C147" s="34">
        <f t="shared" si="5"/>
        <v>0.5</v>
      </c>
      <c r="D147" s="64"/>
    </row>
    <row r="148" spans="1:4" x14ac:dyDescent="0.2">
      <c r="A148" s="30" t="s">
        <v>113</v>
      </c>
      <c r="B148" s="41">
        <v>2</v>
      </c>
      <c r="C148" s="34">
        <f t="shared" si="5"/>
        <v>0.5</v>
      </c>
      <c r="D148" s="64"/>
    </row>
    <row r="149" spans="1:4" x14ac:dyDescent="0.2">
      <c r="A149" s="30" t="s">
        <v>98</v>
      </c>
      <c r="B149" s="41">
        <v>1</v>
      </c>
      <c r="C149" s="34">
        <f t="shared" si="5"/>
        <v>0.25</v>
      </c>
      <c r="D149" s="64"/>
    </row>
    <row r="150" spans="1:4" x14ac:dyDescent="0.2">
      <c r="A150" s="30" t="s">
        <v>73</v>
      </c>
      <c r="B150" s="41">
        <v>1</v>
      </c>
      <c r="C150" s="34">
        <f t="shared" si="5"/>
        <v>0.25</v>
      </c>
      <c r="D150" s="64"/>
    </row>
    <row r="151" spans="1:4" x14ac:dyDescent="0.2">
      <c r="A151" s="30" t="s">
        <v>64</v>
      </c>
      <c r="B151" s="41">
        <v>1</v>
      </c>
      <c r="C151" s="34">
        <f t="shared" si="5"/>
        <v>0.25</v>
      </c>
      <c r="D151" s="64"/>
    </row>
    <row r="152" spans="1:4" x14ac:dyDescent="0.2">
      <c r="A152" s="30" t="s">
        <v>94</v>
      </c>
      <c r="B152" s="41">
        <v>1</v>
      </c>
      <c r="C152" s="34">
        <f t="shared" si="5"/>
        <v>0.25</v>
      </c>
      <c r="D152" s="64"/>
    </row>
    <row r="153" spans="1:4" x14ac:dyDescent="0.2">
      <c r="A153" s="30" t="s">
        <v>65</v>
      </c>
      <c r="B153" s="41">
        <v>1</v>
      </c>
      <c r="C153" s="34">
        <f t="shared" si="5"/>
        <v>0.25</v>
      </c>
      <c r="D153" s="64"/>
    </row>
    <row r="154" spans="1:4" x14ac:dyDescent="0.2">
      <c r="A154" s="30" t="s">
        <v>137</v>
      </c>
      <c r="B154" s="41">
        <v>1</v>
      </c>
      <c r="C154" s="34">
        <f t="shared" si="5"/>
        <v>0.25</v>
      </c>
      <c r="D154" s="64"/>
    </row>
    <row r="155" spans="1:4" x14ac:dyDescent="0.2">
      <c r="A155" s="30" t="s">
        <v>108</v>
      </c>
      <c r="B155" s="41">
        <v>1</v>
      </c>
      <c r="C155" s="34">
        <f t="shared" si="5"/>
        <v>0.25</v>
      </c>
      <c r="D155" s="64"/>
    </row>
    <row r="156" spans="1:4" x14ac:dyDescent="0.2">
      <c r="A156" s="30" t="s">
        <v>88</v>
      </c>
      <c r="B156" s="41">
        <v>1</v>
      </c>
      <c r="C156" s="34">
        <f t="shared" si="5"/>
        <v>0.25</v>
      </c>
      <c r="D156" s="64"/>
    </row>
    <row r="157" spans="1:4" x14ac:dyDescent="0.2">
      <c r="A157" s="30" t="s">
        <v>114</v>
      </c>
      <c r="B157" s="41">
        <v>1</v>
      </c>
      <c r="C157" s="34">
        <f t="shared" si="5"/>
        <v>0.25</v>
      </c>
      <c r="D157" s="64"/>
    </row>
    <row r="158" spans="1:4" x14ac:dyDescent="0.2">
      <c r="A158" s="30" t="s">
        <v>61</v>
      </c>
      <c r="B158" s="41">
        <v>1</v>
      </c>
      <c r="C158" s="34">
        <f t="shared" si="5"/>
        <v>0.25</v>
      </c>
      <c r="D158" s="64"/>
    </row>
    <row r="159" spans="1:4" x14ac:dyDescent="0.2">
      <c r="A159" s="30" t="s">
        <v>150</v>
      </c>
      <c r="B159" s="41">
        <v>1</v>
      </c>
      <c r="C159" s="34">
        <f t="shared" si="5"/>
        <v>0.25</v>
      </c>
      <c r="D159" s="64"/>
    </row>
    <row r="160" spans="1:4" x14ac:dyDescent="0.2">
      <c r="A160" s="30"/>
      <c r="B160" s="41"/>
      <c r="C160" s="34"/>
      <c r="D160" s="64"/>
    </row>
    <row r="161" spans="1:4" x14ac:dyDescent="0.2">
      <c r="A161" s="30"/>
      <c r="B161" s="41"/>
      <c r="C161" s="34"/>
      <c r="D161" s="64"/>
    </row>
    <row r="162" spans="1:4" x14ac:dyDescent="0.2">
      <c r="A162" s="30"/>
      <c r="B162" s="41"/>
      <c r="C162" s="34"/>
      <c r="D162" s="64"/>
    </row>
    <row r="163" spans="1:4" x14ac:dyDescent="0.2">
      <c r="A163" s="30"/>
      <c r="B163" s="41"/>
      <c r="C163" s="34"/>
      <c r="D163" s="64"/>
    </row>
    <row r="164" spans="1:4" ht="15.75" x14ac:dyDescent="0.25">
      <c r="A164" s="38" t="s">
        <v>42</v>
      </c>
      <c r="B164" s="42">
        <v>234</v>
      </c>
      <c r="C164" s="34"/>
      <c r="D164" s="64"/>
    </row>
    <row r="165" spans="1:4" x14ac:dyDescent="0.2">
      <c r="A165" s="30" t="s">
        <v>133</v>
      </c>
      <c r="B165" s="41">
        <v>159</v>
      </c>
      <c r="C165" s="34">
        <f t="shared" ref="C165:C182" si="6">(B165/B$164)*100</f>
        <v>67.948717948717956</v>
      </c>
      <c r="D165" s="64"/>
    </row>
    <row r="166" spans="1:4" x14ac:dyDescent="0.2">
      <c r="A166" s="30" t="s">
        <v>67</v>
      </c>
      <c r="B166" s="41">
        <v>17</v>
      </c>
      <c r="C166" s="34">
        <f t="shared" si="6"/>
        <v>7.2649572649572658</v>
      </c>
      <c r="D166" s="64"/>
    </row>
    <row r="167" spans="1:4" x14ac:dyDescent="0.2">
      <c r="A167" s="30" t="s">
        <v>64</v>
      </c>
      <c r="B167" s="41">
        <v>12</v>
      </c>
      <c r="C167" s="34">
        <f t="shared" si="6"/>
        <v>5.1282051282051277</v>
      </c>
      <c r="D167" s="64"/>
    </row>
    <row r="168" spans="1:4" x14ac:dyDescent="0.2">
      <c r="A168" s="30" t="s">
        <v>132</v>
      </c>
      <c r="B168" s="41">
        <v>10</v>
      </c>
      <c r="C168" s="34">
        <f t="shared" si="6"/>
        <v>4.2735042735042734</v>
      </c>
      <c r="D168" s="64"/>
    </row>
    <row r="169" spans="1:4" x14ac:dyDescent="0.2">
      <c r="A169" s="30" t="s">
        <v>80</v>
      </c>
      <c r="B169" s="41">
        <v>8</v>
      </c>
      <c r="C169" s="34">
        <f t="shared" si="6"/>
        <v>3.4188034188034191</v>
      </c>
      <c r="D169" s="64"/>
    </row>
    <row r="170" spans="1:4" x14ac:dyDescent="0.2">
      <c r="A170" s="30" t="s">
        <v>130</v>
      </c>
      <c r="B170" s="41">
        <v>6</v>
      </c>
      <c r="C170" s="34">
        <f t="shared" si="6"/>
        <v>2.5641025641025639</v>
      </c>
      <c r="D170" s="64"/>
    </row>
    <row r="171" spans="1:4" x14ac:dyDescent="0.2">
      <c r="A171" s="30" t="s">
        <v>131</v>
      </c>
      <c r="B171" s="41">
        <v>5</v>
      </c>
      <c r="C171" s="34">
        <f t="shared" si="6"/>
        <v>2.1367521367521367</v>
      </c>
      <c r="D171" s="64"/>
    </row>
    <row r="172" spans="1:4" x14ac:dyDescent="0.2">
      <c r="A172" s="30" t="s">
        <v>119</v>
      </c>
      <c r="B172" s="41">
        <v>4</v>
      </c>
      <c r="C172" s="34">
        <f t="shared" si="6"/>
        <v>1.7094017094017095</v>
      </c>
      <c r="D172" s="64"/>
    </row>
    <row r="173" spans="1:4" x14ac:dyDescent="0.2">
      <c r="A173" s="30" t="s">
        <v>121</v>
      </c>
      <c r="B173" s="41">
        <v>3</v>
      </c>
      <c r="C173" s="34">
        <f t="shared" si="6"/>
        <v>1.2820512820512819</v>
      </c>
      <c r="D173" s="64"/>
    </row>
    <row r="174" spans="1:4" x14ac:dyDescent="0.2">
      <c r="A174" s="30" t="s">
        <v>106</v>
      </c>
      <c r="B174" s="41">
        <v>2</v>
      </c>
      <c r="C174" s="34">
        <f t="shared" si="6"/>
        <v>0.85470085470085477</v>
      </c>
      <c r="D174" s="64"/>
    </row>
    <row r="175" spans="1:4" x14ac:dyDescent="0.2">
      <c r="A175" s="30" t="s">
        <v>68</v>
      </c>
      <c r="B175" s="41">
        <v>1</v>
      </c>
      <c r="C175" s="34">
        <f t="shared" si="6"/>
        <v>0.42735042735042739</v>
      </c>
      <c r="D175" s="64"/>
    </row>
    <row r="176" spans="1:4" x14ac:dyDescent="0.2">
      <c r="A176" s="30" t="s">
        <v>113</v>
      </c>
      <c r="B176" s="41">
        <v>1</v>
      </c>
      <c r="C176" s="34">
        <f t="shared" si="6"/>
        <v>0.42735042735042739</v>
      </c>
      <c r="D176" s="64"/>
    </row>
    <row r="177" spans="1:4" x14ac:dyDescent="0.2">
      <c r="A177" s="30" t="s">
        <v>94</v>
      </c>
      <c r="B177" s="41">
        <v>1</v>
      </c>
      <c r="C177" s="34">
        <f t="shared" si="6"/>
        <v>0.42735042735042739</v>
      </c>
      <c r="D177" s="64"/>
    </row>
    <row r="178" spans="1:4" x14ac:dyDescent="0.2">
      <c r="A178" s="30" t="s">
        <v>115</v>
      </c>
      <c r="B178" s="41">
        <v>1</v>
      </c>
      <c r="C178" s="34">
        <f t="shared" si="6"/>
        <v>0.42735042735042739</v>
      </c>
      <c r="D178" s="64"/>
    </row>
    <row r="179" spans="1:4" x14ac:dyDescent="0.2">
      <c r="A179" s="30" t="s">
        <v>114</v>
      </c>
      <c r="B179" s="41">
        <v>1</v>
      </c>
      <c r="C179" s="34">
        <f t="shared" si="6"/>
        <v>0.42735042735042739</v>
      </c>
      <c r="D179" s="64"/>
    </row>
    <row r="180" spans="1:4" x14ac:dyDescent="0.2">
      <c r="A180" s="30" t="s">
        <v>97</v>
      </c>
      <c r="B180" s="41">
        <v>1</v>
      </c>
      <c r="C180" s="34">
        <f t="shared" si="6"/>
        <v>0.42735042735042739</v>
      </c>
      <c r="D180" s="64"/>
    </row>
    <row r="181" spans="1:4" x14ac:dyDescent="0.2">
      <c r="A181" s="30" t="s">
        <v>61</v>
      </c>
      <c r="B181" s="41">
        <v>1</v>
      </c>
      <c r="C181" s="34">
        <f t="shared" si="6"/>
        <v>0.42735042735042739</v>
      </c>
      <c r="D181" s="64"/>
    </row>
    <row r="182" spans="1:4" x14ac:dyDescent="0.2">
      <c r="A182" s="30" t="s">
        <v>109</v>
      </c>
      <c r="B182" s="41">
        <v>1</v>
      </c>
      <c r="C182" s="34">
        <f t="shared" si="6"/>
        <v>0.42735042735042739</v>
      </c>
      <c r="D182" s="64"/>
    </row>
    <row r="183" spans="1:4" x14ac:dyDescent="0.2">
      <c r="A183" s="30"/>
      <c r="B183" s="41"/>
      <c r="C183" s="34"/>
      <c r="D183" s="64"/>
    </row>
    <row r="184" spans="1:4" x14ac:dyDescent="0.2">
      <c r="A184" s="30"/>
      <c r="B184" s="41"/>
      <c r="C184" s="34"/>
      <c r="D184" s="64"/>
    </row>
    <row r="185" spans="1:4" x14ac:dyDescent="0.2">
      <c r="A185" s="30"/>
      <c r="B185" s="41"/>
      <c r="C185" s="34"/>
      <c r="D185" s="64"/>
    </row>
    <row r="186" spans="1:4" x14ac:dyDescent="0.2">
      <c r="A186" s="30"/>
      <c r="B186" s="41"/>
      <c r="C186" s="34"/>
      <c r="D186" s="64"/>
    </row>
    <row r="187" spans="1:4" ht="15.75" x14ac:dyDescent="0.25">
      <c r="A187" s="38" t="s">
        <v>167</v>
      </c>
      <c r="B187" s="42">
        <v>98</v>
      </c>
      <c r="C187" s="34"/>
      <c r="D187" s="64"/>
    </row>
    <row r="188" spans="1:4" x14ac:dyDescent="0.2">
      <c r="A188" s="30" t="s">
        <v>80</v>
      </c>
      <c r="B188" s="41">
        <v>50</v>
      </c>
      <c r="C188" s="34">
        <f t="shared" ref="C188:C207" si="7">(B188/B$187)*100</f>
        <v>51.020408163265309</v>
      </c>
      <c r="D188" s="64"/>
    </row>
    <row r="189" spans="1:4" x14ac:dyDescent="0.2">
      <c r="A189" s="30" t="s">
        <v>60</v>
      </c>
      <c r="B189" s="41">
        <v>15</v>
      </c>
      <c r="C189" s="34">
        <f t="shared" si="7"/>
        <v>15.306122448979592</v>
      </c>
      <c r="D189" s="64"/>
    </row>
    <row r="190" spans="1:4" x14ac:dyDescent="0.2">
      <c r="A190" s="30" t="s">
        <v>88</v>
      </c>
      <c r="B190" s="41">
        <v>4</v>
      </c>
      <c r="C190" s="34">
        <f t="shared" si="7"/>
        <v>4.0816326530612246</v>
      </c>
      <c r="D190" s="64"/>
    </row>
    <row r="191" spans="1:4" x14ac:dyDescent="0.2">
      <c r="A191" s="30" t="s">
        <v>61</v>
      </c>
      <c r="B191" s="41">
        <v>4</v>
      </c>
      <c r="C191" s="34">
        <f t="shared" si="7"/>
        <v>4.0816326530612246</v>
      </c>
      <c r="D191" s="64"/>
    </row>
    <row r="192" spans="1:4" x14ac:dyDescent="0.2">
      <c r="A192" s="30" t="s">
        <v>136</v>
      </c>
      <c r="B192" s="41">
        <v>3</v>
      </c>
      <c r="C192" s="34">
        <f t="shared" si="7"/>
        <v>3.0612244897959182</v>
      </c>
      <c r="D192" s="64"/>
    </row>
    <row r="193" spans="1:4" x14ac:dyDescent="0.2">
      <c r="A193" s="30" t="s">
        <v>97</v>
      </c>
      <c r="B193" s="41">
        <v>3</v>
      </c>
      <c r="C193" s="34">
        <f t="shared" si="7"/>
        <v>3.0612244897959182</v>
      </c>
      <c r="D193" s="64"/>
    </row>
    <row r="194" spans="1:4" x14ac:dyDescent="0.2">
      <c r="A194" s="30" t="s">
        <v>96</v>
      </c>
      <c r="B194" s="41">
        <v>3</v>
      </c>
      <c r="C194" s="34">
        <f t="shared" si="7"/>
        <v>3.0612244897959182</v>
      </c>
      <c r="D194" s="64"/>
    </row>
    <row r="195" spans="1:4" x14ac:dyDescent="0.2">
      <c r="A195" s="30" t="s">
        <v>77</v>
      </c>
      <c r="B195" s="41">
        <v>2</v>
      </c>
      <c r="C195" s="34">
        <f t="shared" si="7"/>
        <v>2.0408163265306123</v>
      </c>
      <c r="D195" s="64"/>
    </row>
    <row r="196" spans="1:4" x14ac:dyDescent="0.2">
      <c r="A196" s="30" t="s">
        <v>119</v>
      </c>
      <c r="B196" s="41">
        <v>2</v>
      </c>
      <c r="C196" s="34">
        <f t="shared" si="7"/>
        <v>2.0408163265306123</v>
      </c>
      <c r="D196" s="64"/>
    </row>
    <row r="197" spans="1:4" x14ac:dyDescent="0.2">
      <c r="A197" s="30" t="s">
        <v>65</v>
      </c>
      <c r="B197" s="41">
        <v>2</v>
      </c>
      <c r="C197" s="34">
        <f t="shared" si="7"/>
        <v>2.0408163265306123</v>
      </c>
      <c r="D197" s="64"/>
    </row>
    <row r="198" spans="1:4" x14ac:dyDescent="0.2">
      <c r="A198" s="30" t="s">
        <v>133</v>
      </c>
      <c r="B198" s="41">
        <v>1</v>
      </c>
      <c r="C198" s="34">
        <f t="shared" si="7"/>
        <v>1.0204081632653061</v>
      </c>
      <c r="D198" s="64"/>
    </row>
    <row r="199" spans="1:4" x14ac:dyDescent="0.2">
      <c r="A199" s="30" t="s">
        <v>122</v>
      </c>
      <c r="B199" s="41">
        <v>1</v>
      </c>
      <c r="C199" s="34">
        <f t="shared" si="7"/>
        <v>1.0204081632653061</v>
      </c>
      <c r="D199" s="64"/>
    </row>
    <row r="200" spans="1:4" x14ac:dyDescent="0.2">
      <c r="A200" s="30" t="s">
        <v>73</v>
      </c>
      <c r="B200" s="41">
        <v>1</v>
      </c>
      <c r="C200" s="34">
        <f t="shared" si="7"/>
        <v>1.0204081632653061</v>
      </c>
      <c r="D200" s="64"/>
    </row>
    <row r="201" spans="1:4" x14ac:dyDescent="0.2">
      <c r="A201" s="30" t="s">
        <v>78</v>
      </c>
      <c r="B201" s="41">
        <v>1</v>
      </c>
      <c r="C201" s="34">
        <f t="shared" si="7"/>
        <v>1.0204081632653061</v>
      </c>
      <c r="D201" s="64"/>
    </row>
    <row r="202" spans="1:4" x14ac:dyDescent="0.2">
      <c r="A202" s="30" t="s">
        <v>129</v>
      </c>
      <c r="B202" s="41">
        <v>1</v>
      </c>
      <c r="C202" s="34">
        <f t="shared" si="7"/>
        <v>1.0204081632653061</v>
      </c>
      <c r="D202" s="64"/>
    </row>
    <row r="203" spans="1:4" x14ac:dyDescent="0.2">
      <c r="A203" s="57" t="s">
        <v>135</v>
      </c>
      <c r="B203" s="59">
        <v>1</v>
      </c>
      <c r="C203" s="34">
        <f t="shared" si="7"/>
        <v>1.0204081632653061</v>
      </c>
      <c r="D203" s="64"/>
    </row>
    <row r="204" spans="1:4" x14ac:dyDescent="0.2">
      <c r="A204" s="57" t="s">
        <v>63</v>
      </c>
      <c r="B204" s="59">
        <v>1</v>
      </c>
      <c r="C204" s="34">
        <f t="shared" si="7"/>
        <v>1.0204081632653061</v>
      </c>
      <c r="D204" s="64"/>
    </row>
    <row r="205" spans="1:4" x14ac:dyDescent="0.2">
      <c r="A205" s="57" t="s">
        <v>114</v>
      </c>
      <c r="B205" s="59">
        <v>1</v>
      </c>
      <c r="C205" s="34">
        <f t="shared" si="7"/>
        <v>1.0204081632653061</v>
      </c>
      <c r="D205" s="64"/>
    </row>
    <row r="206" spans="1:4" x14ac:dyDescent="0.2">
      <c r="A206" s="57" t="s">
        <v>110</v>
      </c>
      <c r="B206" s="59">
        <v>1</v>
      </c>
      <c r="C206" s="34">
        <f t="shared" si="7"/>
        <v>1.0204081632653061</v>
      </c>
      <c r="D206" s="64"/>
    </row>
    <row r="207" spans="1:4" x14ac:dyDescent="0.2">
      <c r="A207" s="57" t="s">
        <v>95</v>
      </c>
      <c r="B207" s="59">
        <v>1</v>
      </c>
      <c r="C207" s="34">
        <f t="shared" si="7"/>
        <v>1.0204081632653061</v>
      </c>
      <c r="D207" s="64"/>
    </row>
    <row r="208" spans="1:4" x14ac:dyDescent="0.2">
      <c r="A208" s="57"/>
      <c r="B208" s="59"/>
      <c r="C208" s="34"/>
      <c r="D208" s="64"/>
    </row>
    <row r="209" spans="1:4" x14ac:dyDescent="0.2">
      <c r="A209" s="57"/>
      <c r="B209" s="59"/>
      <c r="C209" s="34"/>
      <c r="D209" s="64"/>
    </row>
    <row r="210" spans="1:4" x14ac:dyDescent="0.2">
      <c r="A210" s="57"/>
      <c r="B210" s="59"/>
      <c r="C210" s="34"/>
      <c r="D210" s="64"/>
    </row>
    <row r="211" spans="1:4" x14ac:dyDescent="0.2">
      <c r="A211" s="57"/>
      <c r="B211" s="59"/>
      <c r="C211" s="34"/>
      <c r="D211" s="64"/>
    </row>
    <row r="212" spans="1:4" x14ac:dyDescent="0.2">
      <c r="D212" s="64"/>
    </row>
    <row r="213" spans="1:4" x14ac:dyDescent="0.2">
      <c r="D213" s="64"/>
    </row>
    <row r="214" spans="1:4" x14ac:dyDescent="0.2">
      <c r="D214" s="64"/>
    </row>
    <row r="215" spans="1:4" x14ac:dyDescent="0.2">
      <c r="D215" s="64"/>
    </row>
    <row r="216" spans="1:4" x14ac:dyDescent="0.2">
      <c r="D216" s="64"/>
    </row>
    <row r="217" spans="1:4" x14ac:dyDescent="0.2">
      <c r="D217" s="64"/>
    </row>
    <row r="218" spans="1:4" x14ac:dyDescent="0.2">
      <c r="D218" s="64"/>
    </row>
  </sheetData>
  <sortState ref="E199:F222">
    <sortCondition descending="1" ref="F199:F222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7"/>
  <sheetViews>
    <sheetView tabSelected="1" workbookViewId="0">
      <selection activeCell="A8" sqref="A8:C8"/>
    </sheetView>
  </sheetViews>
  <sheetFormatPr baseColWidth="10" defaultColWidth="11.42578125" defaultRowHeight="15" x14ac:dyDescent="0.2"/>
  <cols>
    <col min="1" max="1" width="54.85546875" style="28" customWidth="1"/>
    <col min="2" max="2" width="13.85546875" style="44" customWidth="1"/>
    <col min="3" max="3" width="14.140625" style="44" customWidth="1"/>
    <col min="4" max="16384" width="11.42578125" style="28"/>
  </cols>
  <sheetData>
    <row r="1" spans="1:4" ht="18" x14ac:dyDescent="0.25">
      <c r="A1" s="27" t="s">
        <v>1</v>
      </c>
    </row>
    <row r="2" spans="1:4" x14ac:dyDescent="0.2">
      <c r="A2" s="28" t="s">
        <v>0</v>
      </c>
    </row>
    <row r="8" spans="1:4" ht="34.9" customHeight="1" x14ac:dyDescent="0.25">
      <c r="A8" s="68" t="s">
        <v>169</v>
      </c>
      <c r="B8" s="68"/>
      <c r="C8" s="68"/>
      <c r="D8" s="61"/>
    </row>
    <row r="10" spans="1:4" x14ac:dyDescent="0.2">
      <c r="B10" s="69"/>
      <c r="C10" s="69"/>
      <c r="D10" s="62"/>
    </row>
    <row r="11" spans="1:4" ht="15.75" x14ac:dyDescent="0.25">
      <c r="A11" s="30"/>
      <c r="B11" s="55" t="s">
        <v>27</v>
      </c>
      <c r="C11" s="56" t="s">
        <v>3</v>
      </c>
      <c r="D11" s="63"/>
    </row>
    <row r="12" spans="1:4" ht="15.75" x14ac:dyDescent="0.25">
      <c r="A12" s="38" t="s">
        <v>48</v>
      </c>
      <c r="B12" s="42">
        <v>7928</v>
      </c>
      <c r="C12" s="39"/>
      <c r="D12" s="64"/>
    </row>
    <row r="13" spans="1:4" x14ac:dyDescent="0.2">
      <c r="A13" s="30" t="s">
        <v>68</v>
      </c>
      <c r="B13" s="41">
        <v>3185</v>
      </c>
      <c r="C13" s="34">
        <f>(B13/B$12)*100</f>
        <v>40.17406659939455</v>
      </c>
      <c r="D13" s="64"/>
    </row>
    <row r="14" spans="1:4" x14ac:dyDescent="0.2">
      <c r="A14" s="30" t="s">
        <v>70</v>
      </c>
      <c r="B14" s="41">
        <v>1453</v>
      </c>
      <c r="C14" s="34">
        <f t="shared" ref="C14:C60" si="0">(B14/B$12)*100</f>
        <v>18.32744702320888</v>
      </c>
      <c r="D14" s="64"/>
    </row>
    <row r="15" spans="1:4" x14ac:dyDescent="0.2">
      <c r="A15" s="30" t="s">
        <v>76</v>
      </c>
      <c r="B15" s="41">
        <v>1097</v>
      </c>
      <c r="C15" s="34">
        <f t="shared" si="0"/>
        <v>13.837033299697277</v>
      </c>
      <c r="D15" s="64"/>
    </row>
    <row r="16" spans="1:4" x14ac:dyDescent="0.2">
      <c r="A16" s="30" t="s">
        <v>75</v>
      </c>
      <c r="B16" s="41">
        <v>892</v>
      </c>
      <c r="C16" s="34">
        <f t="shared" si="0"/>
        <v>11.251261352169525</v>
      </c>
      <c r="D16" s="64"/>
    </row>
    <row r="17" spans="1:4" x14ac:dyDescent="0.2">
      <c r="A17" s="30" t="s">
        <v>69</v>
      </c>
      <c r="B17" s="41">
        <v>357</v>
      </c>
      <c r="C17" s="34">
        <f t="shared" si="0"/>
        <v>4.5030272452068614</v>
      </c>
      <c r="D17" s="64"/>
    </row>
    <row r="18" spans="1:4" x14ac:dyDescent="0.2">
      <c r="A18" s="30" t="s">
        <v>74</v>
      </c>
      <c r="B18" s="41">
        <v>183</v>
      </c>
      <c r="C18" s="34">
        <f t="shared" si="0"/>
        <v>2.3082744702320888</v>
      </c>
      <c r="D18" s="64"/>
    </row>
    <row r="19" spans="1:4" x14ac:dyDescent="0.2">
      <c r="A19" s="30" t="s">
        <v>97</v>
      </c>
      <c r="B19" s="41">
        <v>161</v>
      </c>
      <c r="C19" s="34">
        <f t="shared" si="0"/>
        <v>2.0307769929364281</v>
      </c>
      <c r="D19" s="64"/>
    </row>
    <row r="20" spans="1:4" x14ac:dyDescent="0.2">
      <c r="A20" s="30" t="s">
        <v>105</v>
      </c>
      <c r="B20" s="41">
        <v>111</v>
      </c>
      <c r="C20" s="34">
        <f t="shared" si="0"/>
        <v>1.400100908173562</v>
      </c>
      <c r="D20" s="64"/>
    </row>
    <row r="21" spans="1:4" x14ac:dyDescent="0.2">
      <c r="A21" s="30" t="s">
        <v>91</v>
      </c>
      <c r="B21" s="41">
        <v>87</v>
      </c>
      <c r="C21" s="34">
        <f t="shared" si="0"/>
        <v>1.0973763874873865</v>
      </c>
      <c r="D21" s="64"/>
    </row>
    <row r="22" spans="1:4" x14ac:dyDescent="0.2">
      <c r="A22" s="30" t="s">
        <v>119</v>
      </c>
      <c r="B22" s="41">
        <v>77</v>
      </c>
      <c r="C22" s="34">
        <f t="shared" si="0"/>
        <v>0.97124117053481329</v>
      </c>
      <c r="D22" s="64"/>
    </row>
    <row r="23" spans="1:4" x14ac:dyDescent="0.2">
      <c r="A23" s="30" t="s">
        <v>80</v>
      </c>
      <c r="B23" s="41">
        <v>72</v>
      </c>
      <c r="C23" s="34">
        <f t="shared" si="0"/>
        <v>0.90817356205852673</v>
      </c>
      <c r="D23" s="64"/>
    </row>
    <row r="24" spans="1:4" x14ac:dyDescent="0.2">
      <c r="A24" s="30" t="s">
        <v>61</v>
      </c>
      <c r="B24" s="41">
        <v>54</v>
      </c>
      <c r="C24" s="34">
        <f t="shared" si="0"/>
        <v>0.6811301715438951</v>
      </c>
      <c r="D24" s="64"/>
    </row>
    <row r="25" spans="1:4" x14ac:dyDescent="0.2">
      <c r="A25" s="30" t="s">
        <v>148</v>
      </c>
      <c r="B25" s="41">
        <v>42</v>
      </c>
      <c r="C25" s="34">
        <f t="shared" si="0"/>
        <v>0.52976791120080724</v>
      </c>
      <c r="D25" s="64"/>
    </row>
    <row r="26" spans="1:4" x14ac:dyDescent="0.2">
      <c r="A26" s="30" t="s">
        <v>95</v>
      </c>
      <c r="B26" s="41">
        <v>24</v>
      </c>
      <c r="C26" s="34">
        <f t="shared" si="0"/>
        <v>0.30272452068617556</v>
      </c>
      <c r="D26" s="64"/>
    </row>
    <row r="27" spans="1:4" x14ac:dyDescent="0.2">
      <c r="A27" s="30" t="s">
        <v>129</v>
      </c>
      <c r="B27" s="41">
        <v>15</v>
      </c>
      <c r="C27" s="34">
        <f t="shared" si="0"/>
        <v>0.18920282542885974</v>
      </c>
      <c r="D27" s="64"/>
    </row>
    <row r="28" spans="1:4" x14ac:dyDescent="0.2">
      <c r="A28" s="30" t="s">
        <v>114</v>
      </c>
      <c r="B28" s="41">
        <v>14</v>
      </c>
      <c r="C28" s="34">
        <f t="shared" si="0"/>
        <v>0.17658930373360243</v>
      </c>
      <c r="D28" s="64"/>
    </row>
    <row r="29" spans="1:4" x14ac:dyDescent="0.2">
      <c r="A29" s="30" t="s">
        <v>88</v>
      </c>
      <c r="B29" s="41">
        <v>14</v>
      </c>
      <c r="C29" s="34">
        <f t="shared" si="0"/>
        <v>0.17658930373360243</v>
      </c>
      <c r="D29" s="64"/>
    </row>
    <row r="30" spans="1:4" x14ac:dyDescent="0.2">
      <c r="A30" s="30" t="s">
        <v>98</v>
      </c>
      <c r="B30" s="41">
        <v>14</v>
      </c>
      <c r="C30" s="34">
        <f t="shared" si="0"/>
        <v>0.17658930373360243</v>
      </c>
      <c r="D30" s="64"/>
    </row>
    <row r="31" spans="1:4" x14ac:dyDescent="0.2">
      <c r="A31" s="30" t="s">
        <v>115</v>
      </c>
      <c r="B31" s="41">
        <v>8</v>
      </c>
      <c r="C31" s="34">
        <f t="shared" si="0"/>
        <v>0.10090817356205853</v>
      </c>
      <c r="D31" s="64"/>
    </row>
    <row r="32" spans="1:4" x14ac:dyDescent="0.2">
      <c r="A32" s="30" t="s">
        <v>63</v>
      </c>
      <c r="B32" s="41">
        <v>6</v>
      </c>
      <c r="C32" s="34">
        <f t="shared" si="0"/>
        <v>7.5681130171543889E-2</v>
      </c>
      <c r="D32" s="64"/>
    </row>
    <row r="33" spans="1:4" x14ac:dyDescent="0.2">
      <c r="A33" s="30" t="s">
        <v>82</v>
      </c>
      <c r="B33" s="41">
        <v>5</v>
      </c>
      <c r="C33" s="34">
        <f t="shared" si="0"/>
        <v>6.3067608476286577E-2</v>
      </c>
      <c r="D33" s="64"/>
    </row>
    <row r="34" spans="1:4" x14ac:dyDescent="0.2">
      <c r="A34" s="30" t="s">
        <v>132</v>
      </c>
      <c r="B34" s="41">
        <v>5</v>
      </c>
      <c r="C34" s="34">
        <f t="shared" si="0"/>
        <v>6.3067608476286577E-2</v>
      </c>
      <c r="D34" s="64"/>
    </row>
    <row r="35" spans="1:4" x14ac:dyDescent="0.2">
      <c r="A35" s="30" t="s">
        <v>83</v>
      </c>
      <c r="B35" s="41">
        <v>4</v>
      </c>
      <c r="C35" s="34">
        <f t="shared" si="0"/>
        <v>5.0454086781029264E-2</v>
      </c>
      <c r="D35" s="64"/>
    </row>
    <row r="36" spans="1:4" x14ac:dyDescent="0.2">
      <c r="A36" s="30" t="s">
        <v>133</v>
      </c>
      <c r="B36" s="41">
        <v>4</v>
      </c>
      <c r="C36" s="34">
        <f t="shared" si="0"/>
        <v>5.0454086781029264E-2</v>
      </c>
      <c r="D36" s="64"/>
    </row>
    <row r="37" spans="1:4" x14ac:dyDescent="0.2">
      <c r="A37" s="30" t="s">
        <v>112</v>
      </c>
      <c r="B37" s="41">
        <v>4</v>
      </c>
      <c r="C37" s="34">
        <f t="shared" si="0"/>
        <v>5.0454086781029264E-2</v>
      </c>
      <c r="D37" s="64"/>
    </row>
    <row r="38" spans="1:4" x14ac:dyDescent="0.2">
      <c r="A38" s="30" t="s">
        <v>128</v>
      </c>
      <c r="B38" s="41">
        <v>3</v>
      </c>
      <c r="C38" s="34">
        <f t="shared" si="0"/>
        <v>3.7840565085771945E-2</v>
      </c>
      <c r="D38" s="64"/>
    </row>
    <row r="39" spans="1:4" x14ac:dyDescent="0.2">
      <c r="A39" s="30" t="s">
        <v>92</v>
      </c>
      <c r="B39" s="41">
        <v>3</v>
      </c>
      <c r="C39" s="34">
        <f t="shared" si="0"/>
        <v>3.7840565085771945E-2</v>
      </c>
      <c r="D39" s="64"/>
    </row>
    <row r="40" spans="1:4" x14ac:dyDescent="0.2">
      <c r="A40" s="30" t="s">
        <v>67</v>
      </c>
      <c r="B40" s="41">
        <v>3</v>
      </c>
      <c r="C40" s="34">
        <f t="shared" si="0"/>
        <v>3.7840565085771945E-2</v>
      </c>
      <c r="D40" s="64"/>
    </row>
    <row r="41" spans="1:4" x14ac:dyDescent="0.2">
      <c r="A41" s="30" t="s">
        <v>118</v>
      </c>
      <c r="B41" s="41">
        <v>3</v>
      </c>
      <c r="C41" s="34">
        <f t="shared" si="0"/>
        <v>3.7840565085771945E-2</v>
      </c>
      <c r="D41" s="64"/>
    </row>
    <row r="42" spans="1:4" x14ac:dyDescent="0.2">
      <c r="A42" s="30" t="s">
        <v>127</v>
      </c>
      <c r="B42" s="41">
        <v>2</v>
      </c>
      <c r="C42" s="34">
        <f t="shared" si="0"/>
        <v>2.5227043390514632E-2</v>
      </c>
      <c r="D42" s="64"/>
    </row>
    <row r="43" spans="1:4" x14ac:dyDescent="0.2">
      <c r="A43" s="30" t="s">
        <v>101</v>
      </c>
      <c r="B43" s="41">
        <v>2</v>
      </c>
      <c r="C43" s="34">
        <f t="shared" si="0"/>
        <v>2.5227043390514632E-2</v>
      </c>
      <c r="D43" s="64"/>
    </row>
    <row r="44" spans="1:4" x14ac:dyDescent="0.2">
      <c r="A44" s="30" t="s">
        <v>66</v>
      </c>
      <c r="B44" s="41">
        <v>2</v>
      </c>
      <c r="C44" s="34">
        <f t="shared" si="0"/>
        <v>2.5227043390514632E-2</v>
      </c>
      <c r="D44" s="64"/>
    </row>
    <row r="45" spans="1:4" x14ac:dyDescent="0.2">
      <c r="A45" s="30" t="s">
        <v>113</v>
      </c>
      <c r="B45" s="41">
        <v>2</v>
      </c>
      <c r="C45" s="34">
        <f t="shared" si="0"/>
        <v>2.5227043390514632E-2</v>
      </c>
      <c r="D45" s="64"/>
    </row>
    <row r="46" spans="1:4" x14ac:dyDescent="0.2">
      <c r="A46" s="30" t="s">
        <v>130</v>
      </c>
      <c r="B46" s="41">
        <v>2</v>
      </c>
      <c r="C46" s="34">
        <f t="shared" si="0"/>
        <v>2.5227043390514632E-2</v>
      </c>
      <c r="D46" s="64"/>
    </row>
    <row r="47" spans="1:4" x14ac:dyDescent="0.2">
      <c r="A47" s="30" t="s">
        <v>126</v>
      </c>
      <c r="B47" s="41">
        <v>2</v>
      </c>
      <c r="C47" s="34">
        <f t="shared" si="0"/>
        <v>2.5227043390514632E-2</v>
      </c>
      <c r="D47" s="64"/>
    </row>
    <row r="48" spans="1:4" x14ac:dyDescent="0.2">
      <c r="A48" s="30" t="s">
        <v>94</v>
      </c>
      <c r="B48" s="41">
        <v>2</v>
      </c>
      <c r="C48" s="34">
        <f t="shared" si="0"/>
        <v>2.5227043390514632E-2</v>
      </c>
      <c r="D48" s="64"/>
    </row>
    <row r="49" spans="1:4" x14ac:dyDescent="0.2">
      <c r="A49" s="30" t="s">
        <v>122</v>
      </c>
      <c r="B49" s="41">
        <v>2</v>
      </c>
      <c r="C49" s="34">
        <f t="shared" si="0"/>
        <v>2.5227043390514632E-2</v>
      </c>
      <c r="D49" s="64"/>
    </row>
    <row r="50" spans="1:4" x14ac:dyDescent="0.2">
      <c r="A50" s="30" t="s">
        <v>109</v>
      </c>
      <c r="B50" s="41">
        <v>2</v>
      </c>
      <c r="C50" s="34">
        <f t="shared" si="0"/>
        <v>2.5227043390514632E-2</v>
      </c>
      <c r="D50" s="64"/>
    </row>
    <row r="51" spans="1:4" x14ac:dyDescent="0.2">
      <c r="A51" s="30" t="s">
        <v>107</v>
      </c>
      <c r="B51" s="41">
        <v>1</v>
      </c>
      <c r="C51" s="34">
        <f t="shared" si="0"/>
        <v>1.2613521695257316E-2</v>
      </c>
      <c r="D51" s="64"/>
    </row>
    <row r="52" spans="1:4" x14ac:dyDescent="0.2">
      <c r="A52" s="30" t="s">
        <v>60</v>
      </c>
      <c r="B52" s="41">
        <v>1</v>
      </c>
      <c r="C52" s="34">
        <f t="shared" si="0"/>
        <v>1.2613521695257316E-2</v>
      </c>
      <c r="D52" s="64"/>
    </row>
    <row r="53" spans="1:4" x14ac:dyDescent="0.2">
      <c r="A53" s="30" t="s">
        <v>121</v>
      </c>
      <c r="B53" s="41">
        <v>1</v>
      </c>
      <c r="C53" s="34">
        <f t="shared" si="0"/>
        <v>1.2613521695257316E-2</v>
      </c>
      <c r="D53" s="64"/>
    </row>
    <row r="54" spans="1:4" x14ac:dyDescent="0.2">
      <c r="A54" s="30" t="s">
        <v>123</v>
      </c>
      <c r="B54" s="41">
        <v>1</v>
      </c>
      <c r="C54" s="34">
        <f t="shared" si="0"/>
        <v>1.2613521695257316E-2</v>
      </c>
      <c r="D54" s="64"/>
    </row>
    <row r="55" spans="1:4" x14ac:dyDescent="0.2">
      <c r="A55" s="30" t="s">
        <v>62</v>
      </c>
      <c r="B55" s="41">
        <v>1</v>
      </c>
      <c r="C55" s="34">
        <f t="shared" si="0"/>
        <v>1.2613521695257316E-2</v>
      </c>
      <c r="D55" s="64"/>
    </row>
    <row r="56" spans="1:4" x14ac:dyDescent="0.2">
      <c r="A56" s="30" t="s">
        <v>125</v>
      </c>
      <c r="B56" s="41">
        <v>1</v>
      </c>
      <c r="C56" s="34">
        <f t="shared" si="0"/>
        <v>1.2613521695257316E-2</v>
      </c>
      <c r="D56" s="64"/>
    </row>
    <row r="57" spans="1:4" x14ac:dyDescent="0.2">
      <c r="A57" s="30" t="s">
        <v>78</v>
      </c>
      <c r="B57" s="41">
        <v>1</v>
      </c>
      <c r="C57" s="34">
        <f t="shared" si="0"/>
        <v>1.2613521695257316E-2</v>
      </c>
      <c r="D57" s="64"/>
    </row>
    <row r="58" spans="1:4" x14ac:dyDescent="0.2">
      <c r="A58" s="30" t="s">
        <v>142</v>
      </c>
      <c r="B58" s="41">
        <v>1</v>
      </c>
      <c r="C58" s="34">
        <f t="shared" si="0"/>
        <v>1.2613521695257316E-2</v>
      </c>
      <c r="D58" s="64"/>
    </row>
    <row r="59" spans="1:4" x14ac:dyDescent="0.2">
      <c r="A59" s="30" t="s">
        <v>81</v>
      </c>
      <c r="B59" s="41">
        <v>1</v>
      </c>
      <c r="C59" s="34">
        <f t="shared" si="0"/>
        <v>1.2613521695257316E-2</v>
      </c>
      <c r="D59" s="64"/>
    </row>
    <row r="60" spans="1:4" x14ac:dyDescent="0.2">
      <c r="A60" s="30" t="s">
        <v>99</v>
      </c>
      <c r="B60" s="41">
        <v>1</v>
      </c>
      <c r="C60" s="34">
        <f t="shared" si="0"/>
        <v>1.2613521695257316E-2</v>
      </c>
      <c r="D60" s="64"/>
    </row>
    <row r="61" spans="1:4" x14ac:dyDescent="0.2">
      <c r="A61" s="30"/>
      <c r="B61" s="41"/>
      <c r="C61" s="34"/>
      <c r="D61" s="64"/>
    </row>
    <row r="62" spans="1:4" x14ac:dyDescent="0.2">
      <c r="A62" s="30"/>
      <c r="B62" s="41"/>
      <c r="C62" s="34"/>
      <c r="D62" s="64"/>
    </row>
    <row r="63" spans="1:4" ht="15.75" x14ac:dyDescent="0.25">
      <c r="A63" s="38" t="s">
        <v>35</v>
      </c>
      <c r="B63" s="42">
        <v>4604</v>
      </c>
      <c r="C63" s="34"/>
      <c r="D63" s="64"/>
    </row>
    <row r="64" spans="1:4" x14ac:dyDescent="0.2">
      <c r="A64" s="30" t="s">
        <v>114</v>
      </c>
      <c r="B64" s="41">
        <v>1242</v>
      </c>
      <c r="C64" s="34">
        <f t="shared" ref="C64:C95" si="1">(B64/B$63)*100</f>
        <v>26.976542137271935</v>
      </c>
      <c r="D64" s="64"/>
    </row>
    <row r="65" spans="1:4" x14ac:dyDescent="0.2">
      <c r="A65" s="30" t="s">
        <v>115</v>
      </c>
      <c r="B65" s="41">
        <v>527</v>
      </c>
      <c r="C65" s="34">
        <f t="shared" si="1"/>
        <v>11.446568201563858</v>
      </c>
      <c r="D65" s="64"/>
    </row>
    <row r="66" spans="1:4" x14ac:dyDescent="0.2">
      <c r="A66" s="30" t="s">
        <v>107</v>
      </c>
      <c r="B66" s="41">
        <v>399</v>
      </c>
      <c r="C66" s="34">
        <f t="shared" si="1"/>
        <v>8.6663770634231092</v>
      </c>
      <c r="D66" s="64"/>
    </row>
    <row r="67" spans="1:4" x14ac:dyDescent="0.2">
      <c r="A67" s="30" t="s">
        <v>63</v>
      </c>
      <c r="B67" s="41">
        <v>373</v>
      </c>
      <c r="C67" s="34">
        <f t="shared" si="1"/>
        <v>8.1016507384882708</v>
      </c>
      <c r="D67" s="64"/>
    </row>
    <row r="68" spans="1:4" x14ac:dyDescent="0.2">
      <c r="A68" s="30" t="s">
        <v>113</v>
      </c>
      <c r="B68" s="41">
        <v>348</v>
      </c>
      <c r="C68" s="34">
        <f t="shared" si="1"/>
        <v>7.5586446568201566</v>
      </c>
      <c r="D68" s="64"/>
    </row>
    <row r="69" spans="1:4" x14ac:dyDescent="0.2">
      <c r="A69" s="30" t="s">
        <v>97</v>
      </c>
      <c r="B69" s="41">
        <v>340</v>
      </c>
      <c r="C69" s="34">
        <f t="shared" si="1"/>
        <v>7.3848827106863597</v>
      </c>
      <c r="D69" s="64"/>
    </row>
    <row r="70" spans="1:4" x14ac:dyDescent="0.2">
      <c r="A70" s="30" t="s">
        <v>62</v>
      </c>
      <c r="B70" s="41">
        <v>299</v>
      </c>
      <c r="C70" s="34">
        <f t="shared" si="1"/>
        <v>6.4943527367506508</v>
      </c>
      <c r="D70" s="64"/>
    </row>
    <row r="71" spans="1:4" x14ac:dyDescent="0.2">
      <c r="A71" s="30" t="s">
        <v>102</v>
      </c>
      <c r="B71" s="41">
        <v>121</v>
      </c>
      <c r="C71" s="34">
        <f t="shared" si="1"/>
        <v>2.6281494352736754</v>
      </c>
      <c r="D71" s="64"/>
    </row>
    <row r="72" spans="1:4" x14ac:dyDescent="0.2">
      <c r="A72" s="30" t="s">
        <v>80</v>
      </c>
      <c r="B72" s="41">
        <v>120</v>
      </c>
      <c r="C72" s="34">
        <f t="shared" si="1"/>
        <v>2.6064291920069502</v>
      </c>
      <c r="D72" s="64"/>
    </row>
    <row r="73" spans="1:4" x14ac:dyDescent="0.2">
      <c r="A73" s="30" t="s">
        <v>79</v>
      </c>
      <c r="B73" s="41">
        <v>108</v>
      </c>
      <c r="C73" s="34">
        <f t="shared" si="1"/>
        <v>2.3457862728062553</v>
      </c>
      <c r="D73" s="64"/>
    </row>
    <row r="74" spans="1:4" x14ac:dyDescent="0.2">
      <c r="A74" s="30" t="s">
        <v>99</v>
      </c>
      <c r="B74" s="41">
        <v>106</v>
      </c>
      <c r="C74" s="34">
        <f t="shared" si="1"/>
        <v>2.3023457862728063</v>
      </c>
      <c r="D74" s="64"/>
    </row>
    <row r="75" spans="1:4" x14ac:dyDescent="0.2">
      <c r="A75" s="30" t="s">
        <v>98</v>
      </c>
      <c r="B75" s="41">
        <v>72</v>
      </c>
      <c r="C75" s="34">
        <f t="shared" si="1"/>
        <v>1.5638575152041705</v>
      </c>
      <c r="D75" s="64"/>
    </row>
    <row r="76" spans="1:4" x14ac:dyDescent="0.2">
      <c r="A76" s="30" t="s">
        <v>90</v>
      </c>
      <c r="B76" s="41">
        <v>49</v>
      </c>
      <c r="C76" s="34">
        <f t="shared" si="1"/>
        <v>1.0642919200695049</v>
      </c>
      <c r="D76" s="64"/>
    </row>
    <row r="77" spans="1:4" x14ac:dyDescent="0.2">
      <c r="A77" s="30" t="s">
        <v>119</v>
      </c>
      <c r="B77" s="41">
        <v>44</v>
      </c>
      <c r="C77" s="34">
        <f t="shared" si="1"/>
        <v>0.95569070373588194</v>
      </c>
      <c r="D77" s="64"/>
    </row>
    <row r="78" spans="1:4" x14ac:dyDescent="0.2">
      <c r="A78" s="30" t="s">
        <v>68</v>
      </c>
      <c r="B78" s="41">
        <v>43</v>
      </c>
      <c r="C78" s="34">
        <f t="shared" si="1"/>
        <v>0.93397046046915722</v>
      </c>
      <c r="D78" s="64"/>
    </row>
    <row r="79" spans="1:4" x14ac:dyDescent="0.2">
      <c r="A79" s="30" t="s">
        <v>88</v>
      </c>
      <c r="B79" s="41">
        <v>39</v>
      </c>
      <c r="C79" s="34">
        <f t="shared" si="1"/>
        <v>0.84708948740225887</v>
      </c>
      <c r="D79" s="64"/>
    </row>
    <row r="80" spans="1:4" x14ac:dyDescent="0.2">
      <c r="A80" s="30" t="s">
        <v>108</v>
      </c>
      <c r="B80" s="41">
        <v>33</v>
      </c>
      <c r="C80" s="34">
        <f t="shared" si="1"/>
        <v>0.7167680278019114</v>
      </c>
      <c r="D80" s="64"/>
    </row>
    <row r="81" spans="1:4" x14ac:dyDescent="0.2">
      <c r="A81" s="30" t="s">
        <v>133</v>
      </c>
      <c r="B81" s="41">
        <v>32</v>
      </c>
      <c r="C81" s="34">
        <f t="shared" si="1"/>
        <v>0.69504778453518679</v>
      </c>
      <c r="D81" s="64"/>
    </row>
    <row r="82" spans="1:4" x14ac:dyDescent="0.2">
      <c r="A82" s="30" t="s">
        <v>112</v>
      </c>
      <c r="B82" s="41">
        <v>29</v>
      </c>
      <c r="C82" s="34">
        <f t="shared" si="1"/>
        <v>0.62988705473501305</v>
      </c>
      <c r="D82" s="64"/>
    </row>
    <row r="83" spans="1:4" x14ac:dyDescent="0.2">
      <c r="A83" s="30" t="s">
        <v>95</v>
      </c>
      <c r="B83" s="41">
        <v>28</v>
      </c>
      <c r="C83" s="34">
        <f t="shared" si="1"/>
        <v>0.60816681146828844</v>
      </c>
      <c r="D83" s="64"/>
    </row>
    <row r="84" spans="1:4" x14ac:dyDescent="0.2">
      <c r="A84" s="30" t="s">
        <v>105</v>
      </c>
      <c r="B84" s="41">
        <v>24</v>
      </c>
      <c r="C84" s="34">
        <f t="shared" si="1"/>
        <v>0.52128583840139009</v>
      </c>
      <c r="D84" s="64"/>
    </row>
    <row r="85" spans="1:4" x14ac:dyDescent="0.2">
      <c r="A85" s="30" t="s">
        <v>61</v>
      </c>
      <c r="B85" s="41">
        <v>18</v>
      </c>
      <c r="C85" s="34">
        <f t="shared" si="1"/>
        <v>0.39096437880104262</v>
      </c>
      <c r="D85" s="64"/>
    </row>
    <row r="86" spans="1:4" x14ac:dyDescent="0.2">
      <c r="A86" s="30" t="s">
        <v>109</v>
      </c>
      <c r="B86" s="41">
        <v>18</v>
      </c>
      <c r="C86" s="34">
        <f t="shared" si="1"/>
        <v>0.39096437880104262</v>
      </c>
      <c r="D86" s="64"/>
    </row>
    <row r="87" spans="1:4" x14ac:dyDescent="0.2">
      <c r="A87" s="30" t="s">
        <v>91</v>
      </c>
      <c r="B87" s="41">
        <v>16</v>
      </c>
      <c r="C87" s="34">
        <f t="shared" si="1"/>
        <v>0.34752389226759339</v>
      </c>
      <c r="D87" s="64"/>
    </row>
    <row r="88" spans="1:4" x14ac:dyDescent="0.2">
      <c r="A88" s="30" t="s">
        <v>76</v>
      </c>
      <c r="B88" s="41">
        <v>16</v>
      </c>
      <c r="C88" s="34">
        <f t="shared" si="1"/>
        <v>0.34752389226759339</v>
      </c>
      <c r="D88" s="64"/>
    </row>
    <row r="89" spans="1:4" x14ac:dyDescent="0.2">
      <c r="A89" s="30" t="s">
        <v>64</v>
      </c>
      <c r="B89" s="41">
        <v>15</v>
      </c>
      <c r="C89" s="34">
        <f t="shared" si="1"/>
        <v>0.32580364900086878</v>
      </c>
      <c r="D89" s="64"/>
    </row>
    <row r="90" spans="1:4" x14ac:dyDescent="0.2">
      <c r="A90" s="30" t="s">
        <v>67</v>
      </c>
      <c r="B90" s="41">
        <v>15</v>
      </c>
      <c r="C90" s="34">
        <f t="shared" si="1"/>
        <v>0.32580364900086878</v>
      </c>
      <c r="D90" s="64"/>
    </row>
    <row r="91" spans="1:4" x14ac:dyDescent="0.2">
      <c r="A91" s="30" t="s">
        <v>111</v>
      </c>
      <c r="B91" s="41">
        <v>12</v>
      </c>
      <c r="C91" s="34">
        <f t="shared" si="1"/>
        <v>0.26064291920069504</v>
      </c>
      <c r="D91" s="64"/>
    </row>
    <row r="92" spans="1:4" x14ac:dyDescent="0.2">
      <c r="A92" s="30" t="s">
        <v>92</v>
      </c>
      <c r="B92" s="41">
        <v>12</v>
      </c>
      <c r="C92" s="34">
        <f t="shared" si="1"/>
        <v>0.26064291920069504</v>
      </c>
      <c r="D92" s="64"/>
    </row>
    <row r="93" spans="1:4" x14ac:dyDescent="0.2">
      <c r="A93" s="30" t="s">
        <v>132</v>
      </c>
      <c r="B93" s="41">
        <v>12</v>
      </c>
      <c r="C93" s="34">
        <f t="shared" si="1"/>
        <v>0.26064291920069504</v>
      </c>
      <c r="D93" s="64"/>
    </row>
    <row r="94" spans="1:4" x14ac:dyDescent="0.2">
      <c r="A94" s="30" t="s">
        <v>69</v>
      </c>
      <c r="B94" s="41">
        <v>10</v>
      </c>
      <c r="C94" s="34">
        <f t="shared" si="1"/>
        <v>0.2172024326672459</v>
      </c>
      <c r="D94" s="64"/>
    </row>
    <row r="95" spans="1:4" x14ac:dyDescent="0.2">
      <c r="A95" s="30" t="s">
        <v>150</v>
      </c>
      <c r="B95" s="41">
        <v>7</v>
      </c>
      <c r="C95" s="34">
        <f t="shared" si="1"/>
        <v>0.15204170286707211</v>
      </c>
      <c r="D95" s="64"/>
    </row>
    <row r="96" spans="1:4" x14ac:dyDescent="0.2">
      <c r="A96" s="30" t="s">
        <v>77</v>
      </c>
      <c r="B96" s="41">
        <v>6</v>
      </c>
      <c r="C96" s="34">
        <f t="shared" ref="C96:C122" si="2">(B96/B$63)*100</f>
        <v>0.13032145960034752</v>
      </c>
      <c r="D96" s="64"/>
    </row>
    <row r="97" spans="1:4" x14ac:dyDescent="0.2">
      <c r="A97" s="30" t="s">
        <v>129</v>
      </c>
      <c r="B97" s="41">
        <v>6</v>
      </c>
      <c r="C97" s="34">
        <f t="shared" si="2"/>
        <v>0.13032145960034752</v>
      </c>
      <c r="D97" s="64"/>
    </row>
    <row r="98" spans="1:4" x14ac:dyDescent="0.2">
      <c r="A98" s="30" t="s">
        <v>70</v>
      </c>
      <c r="B98" s="41">
        <v>6</v>
      </c>
      <c r="C98" s="34">
        <f t="shared" si="2"/>
        <v>0.13032145960034752</v>
      </c>
      <c r="D98" s="64"/>
    </row>
    <row r="99" spans="1:4" x14ac:dyDescent="0.2">
      <c r="A99" s="30" t="s">
        <v>94</v>
      </c>
      <c r="B99" s="41">
        <v>5</v>
      </c>
      <c r="C99" s="34">
        <f t="shared" si="2"/>
        <v>0.10860121633362295</v>
      </c>
      <c r="D99" s="64"/>
    </row>
    <row r="100" spans="1:4" x14ac:dyDescent="0.2">
      <c r="A100" s="30" t="s">
        <v>73</v>
      </c>
      <c r="B100" s="41">
        <v>5</v>
      </c>
      <c r="C100" s="34">
        <f t="shared" si="2"/>
        <v>0.10860121633362295</v>
      </c>
      <c r="D100" s="64"/>
    </row>
    <row r="101" spans="1:4" x14ac:dyDescent="0.2">
      <c r="A101" s="30" t="s">
        <v>89</v>
      </c>
      <c r="B101" s="41">
        <v>5</v>
      </c>
      <c r="C101" s="34">
        <f t="shared" si="2"/>
        <v>0.10860121633362295</v>
      </c>
      <c r="D101" s="64"/>
    </row>
    <row r="102" spans="1:4" x14ac:dyDescent="0.2">
      <c r="A102" s="30" t="s">
        <v>83</v>
      </c>
      <c r="B102" s="41">
        <v>4</v>
      </c>
      <c r="C102" s="34">
        <f t="shared" si="2"/>
        <v>8.6880973066898348E-2</v>
      </c>
      <c r="D102" s="64"/>
    </row>
    <row r="103" spans="1:4" x14ac:dyDescent="0.2">
      <c r="A103" s="30" t="s">
        <v>66</v>
      </c>
      <c r="B103" s="41">
        <v>4</v>
      </c>
      <c r="C103" s="34">
        <f t="shared" si="2"/>
        <v>8.6880973066898348E-2</v>
      </c>
      <c r="D103" s="64"/>
    </row>
    <row r="104" spans="1:4" x14ac:dyDescent="0.2">
      <c r="A104" s="30" t="s">
        <v>123</v>
      </c>
      <c r="B104" s="41">
        <v>4</v>
      </c>
      <c r="C104" s="34">
        <f t="shared" si="2"/>
        <v>8.6880973066898348E-2</v>
      </c>
      <c r="D104" s="64"/>
    </row>
    <row r="105" spans="1:4" x14ac:dyDescent="0.2">
      <c r="A105" s="30" t="s">
        <v>75</v>
      </c>
      <c r="B105" s="41">
        <v>4</v>
      </c>
      <c r="C105" s="34">
        <f t="shared" si="2"/>
        <v>8.6880973066898348E-2</v>
      </c>
      <c r="D105" s="64"/>
    </row>
    <row r="106" spans="1:4" x14ac:dyDescent="0.2">
      <c r="A106" s="30" t="s">
        <v>96</v>
      </c>
      <c r="B106" s="41">
        <v>3</v>
      </c>
      <c r="C106" s="34">
        <f t="shared" si="2"/>
        <v>6.5160729800173761E-2</v>
      </c>
      <c r="D106" s="64"/>
    </row>
    <row r="107" spans="1:4" x14ac:dyDescent="0.2">
      <c r="A107" s="30" t="s">
        <v>148</v>
      </c>
      <c r="B107" s="41">
        <v>3</v>
      </c>
      <c r="C107" s="34">
        <f t="shared" si="2"/>
        <v>6.5160729800173761E-2</v>
      </c>
      <c r="D107" s="64"/>
    </row>
    <row r="108" spans="1:4" x14ac:dyDescent="0.2">
      <c r="A108" s="30" t="s">
        <v>74</v>
      </c>
      <c r="B108" s="41">
        <v>3</v>
      </c>
      <c r="C108" s="34">
        <f t="shared" si="2"/>
        <v>6.5160729800173761E-2</v>
      </c>
      <c r="D108" s="64"/>
    </row>
    <row r="109" spans="1:4" x14ac:dyDescent="0.2">
      <c r="A109" s="30" t="s">
        <v>137</v>
      </c>
      <c r="B109" s="41">
        <v>2</v>
      </c>
      <c r="C109" s="34">
        <f t="shared" si="2"/>
        <v>4.3440486533449174E-2</v>
      </c>
      <c r="D109" s="64"/>
    </row>
    <row r="110" spans="1:4" x14ac:dyDescent="0.2">
      <c r="A110" s="30" t="s">
        <v>100</v>
      </c>
      <c r="B110" s="41">
        <v>2</v>
      </c>
      <c r="C110" s="34">
        <f t="shared" si="2"/>
        <v>4.3440486533449174E-2</v>
      </c>
      <c r="D110" s="64"/>
    </row>
    <row r="111" spans="1:4" x14ac:dyDescent="0.2">
      <c r="A111" s="30" t="s">
        <v>118</v>
      </c>
      <c r="B111" s="41">
        <v>2</v>
      </c>
      <c r="C111" s="34">
        <f t="shared" si="2"/>
        <v>4.3440486533449174E-2</v>
      </c>
      <c r="D111" s="64"/>
    </row>
    <row r="112" spans="1:4" x14ac:dyDescent="0.2">
      <c r="A112" s="30" t="s">
        <v>149</v>
      </c>
      <c r="B112" s="41">
        <v>2</v>
      </c>
      <c r="C112" s="34">
        <f t="shared" si="2"/>
        <v>4.3440486533449174E-2</v>
      </c>
      <c r="D112" s="64"/>
    </row>
    <row r="113" spans="1:4" x14ac:dyDescent="0.2">
      <c r="A113" s="30" t="s">
        <v>110</v>
      </c>
      <c r="B113" s="41">
        <v>2</v>
      </c>
      <c r="C113" s="34">
        <f t="shared" si="2"/>
        <v>4.3440486533449174E-2</v>
      </c>
      <c r="D113" s="64"/>
    </row>
    <row r="114" spans="1:4" x14ac:dyDescent="0.2">
      <c r="A114" s="30" t="s">
        <v>135</v>
      </c>
      <c r="B114" s="41">
        <v>1</v>
      </c>
      <c r="C114" s="34">
        <f t="shared" si="2"/>
        <v>2.1720243266724587E-2</v>
      </c>
      <c r="D114" s="64"/>
    </row>
    <row r="115" spans="1:4" x14ac:dyDescent="0.2">
      <c r="A115" s="30" t="s">
        <v>103</v>
      </c>
      <c r="B115" s="41">
        <v>1</v>
      </c>
      <c r="C115" s="34">
        <f t="shared" si="2"/>
        <v>2.1720243266724587E-2</v>
      </c>
      <c r="D115" s="64"/>
    </row>
    <row r="116" spans="1:4" x14ac:dyDescent="0.2">
      <c r="A116" s="30" t="s">
        <v>65</v>
      </c>
      <c r="B116" s="41">
        <v>1</v>
      </c>
      <c r="C116" s="34">
        <f t="shared" si="2"/>
        <v>2.1720243266724587E-2</v>
      </c>
      <c r="D116" s="64"/>
    </row>
    <row r="117" spans="1:4" x14ac:dyDescent="0.2">
      <c r="A117" s="30" t="s">
        <v>121</v>
      </c>
      <c r="B117" s="41">
        <v>1</v>
      </c>
      <c r="C117" s="34">
        <f t="shared" si="2"/>
        <v>2.1720243266724587E-2</v>
      </c>
      <c r="D117" s="64"/>
    </row>
    <row r="118" spans="1:4" x14ac:dyDescent="0.2">
      <c r="A118" s="30" t="s">
        <v>81</v>
      </c>
      <c r="B118" s="41">
        <v>1</v>
      </c>
      <c r="C118" s="34">
        <f t="shared" si="2"/>
        <v>2.1720243266724587E-2</v>
      </c>
      <c r="D118" s="64"/>
    </row>
    <row r="119" spans="1:4" x14ac:dyDescent="0.2">
      <c r="A119" s="30" t="s">
        <v>87</v>
      </c>
      <c r="B119" s="41">
        <v>1</v>
      </c>
      <c r="C119" s="34">
        <f t="shared" si="2"/>
        <v>2.1720243266724587E-2</v>
      </c>
      <c r="D119" s="64"/>
    </row>
    <row r="120" spans="1:4" x14ac:dyDescent="0.2">
      <c r="A120" s="30" t="s">
        <v>153</v>
      </c>
      <c r="B120" s="41">
        <v>1</v>
      </c>
      <c r="C120" s="34">
        <f t="shared" si="2"/>
        <v>2.1720243266724587E-2</v>
      </c>
      <c r="D120" s="64"/>
    </row>
    <row r="121" spans="1:4" x14ac:dyDescent="0.2">
      <c r="A121" s="30" t="s">
        <v>93</v>
      </c>
      <c r="B121" s="41">
        <v>1</v>
      </c>
      <c r="C121" s="34">
        <f t="shared" si="2"/>
        <v>2.1720243266724587E-2</v>
      </c>
      <c r="D121" s="64"/>
    </row>
    <row r="122" spans="1:4" x14ac:dyDescent="0.2">
      <c r="A122" s="30" t="s">
        <v>131</v>
      </c>
      <c r="B122" s="41">
        <v>1</v>
      </c>
      <c r="C122" s="34">
        <f t="shared" si="2"/>
        <v>2.1720243266724587E-2</v>
      </c>
      <c r="D122" s="64"/>
    </row>
    <row r="123" spans="1:4" x14ac:dyDescent="0.2">
      <c r="A123" s="30"/>
      <c r="B123" s="41"/>
      <c r="C123" s="34"/>
      <c r="D123" s="64"/>
    </row>
    <row r="124" spans="1:4" x14ac:dyDescent="0.2">
      <c r="A124" s="30"/>
      <c r="B124" s="41"/>
      <c r="C124" s="34"/>
      <c r="D124" s="64"/>
    </row>
    <row r="125" spans="1:4" x14ac:dyDescent="0.2">
      <c r="A125" s="30"/>
      <c r="B125" s="41"/>
      <c r="C125" s="34"/>
      <c r="D125" s="64"/>
    </row>
    <row r="126" spans="1:4" x14ac:dyDescent="0.2">
      <c r="A126" s="30"/>
      <c r="B126" s="41"/>
      <c r="C126" s="34"/>
      <c r="D126" s="64"/>
    </row>
    <row r="127" spans="1:4" ht="15.75" x14ac:dyDescent="0.25">
      <c r="A127" s="38" t="s">
        <v>46</v>
      </c>
      <c r="B127" s="42">
        <v>5295</v>
      </c>
      <c r="C127" s="34"/>
      <c r="D127" s="64"/>
    </row>
    <row r="128" spans="1:4" x14ac:dyDescent="0.2">
      <c r="A128" s="30" t="s">
        <v>88</v>
      </c>
      <c r="B128" s="41">
        <v>1628</v>
      </c>
      <c r="C128" s="34">
        <f t="shared" ref="C128:C185" si="3">(B128/B$127)*100</f>
        <v>30.745986779981116</v>
      </c>
      <c r="D128" s="64"/>
    </row>
    <row r="129" spans="1:4" ht="16.149999999999999" customHeight="1" x14ac:dyDescent="0.2">
      <c r="A129" s="30" t="s">
        <v>95</v>
      </c>
      <c r="B129" s="41">
        <v>932</v>
      </c>
      <c r="C129" s="34">
        <f t="shared" si="3"/>
        <v>17.601510859301229</v>
      </c>
      <c r="D129" s="64"/>
    </row>
    <row r="130" spans="1:4" ht="16.149999999999999" customHeight="1" x14ac:dyDescent="0.2">
      <c r="A130" s="30" t="s">
        <v>91</v>
      </c>
      <c r="B130" s="41">
        <v>595</v>
      </c>
      <c r="C130" s="34">
        <f t="shared" si="3"/>
        <v>11.237016052880074</v>
      </c>
      <c r="D130" s="64"/>
    </row>
    <row r="131" spans="1:4" ht="16.149999999999999" customHeight="1" x14ac:dyDescent="0.2">
      <c r="A131" s="30" t="s">
        <v>97</v>
      </c>
      <c r="B131" s="41">
        <v>377</v>
      </c>
      <c r="C131" s="34">
        <f t="shared" si="3"/>
        <v>7.1199244570349389</v>
      </c>
      <c r="D131" s="64"/>
    </row>
    <row r="132" spans="1:4" ht="16.149999999999999" customHeight="1" x14ac:dyDescent="0.2">
      <c r="A132" s="30" t="s">
        <v>89</v>
      </c>
      <c r="B132" s="41">
        <v>255</v>
      </c>
      <c r="C132" s="34">
        <f t="shared" si="3"/>
        <v>4.8158640226628888</v>
      </c>
      <c r="D132" s="64"/>
    </row>
    <row r="133" spans="1:4" ht="16.149999999999999" customHeight="1" x14ac:dyDescent="0.2">
      <c r="A133" s="30" t="s">
        <v>94</v>
      </c>
      <c r="B133" s="41">
        <v>223</v>
      </c>
      <c r="C133" s="34">
        <f t="shared" si="3"/>
        <v>4.2115203021718601</v>
      </c>
      <c r="D133" s="64"/>
    </row>
    <row r="134" spans="1:4" ht="16.149999999999999" customHeight="1" x14ac:dyDescent="0.2">
      <c r="A134" s="30" t="s">
        <v>68</v>
      </c>
      <c r="B134" s="41">
        <v>222</v>
      </c>
      <c r="C134" s="34">
        <f t="shared" si="3"/>
        <v>4.1926345609065159</v>
      </c>
      <c r="D134" s="64"/>
    </row>
    <row r="135" spans="1:4" ht="16.149999999999999" customHeight="1" x14ac:dyDescent="0.2">
      <c r="A135" s="30" t="s">
        <v>93</v>
      </c>
      <c r="B135" s="41">
        <v>202</v>
      </c>
      <c r="C135" s="34">
        <f t="shared" si="3"/>
        <v>3.8149197355996223</v>
      </c>
      <c r="D135" s="64"/>
    </row>
    <row r="136" spans="1:4" ht="16.149999999999999" customHeight="1" x14ac:dyDescent="0.2">
      <c r="A136" s="30" t="s">
        <v>98</v>
      </c>
      <c r="B136" s="41">
        <v>147</v>
      </c>
      <c r="C136" s="34">
        <f t="shared" si="3"/>
        <v>2.7762039660056659</v>
      </c>
      <c r="D136" s="64"/>
    </row>
    <row r="137" spans="1:4" ht="16.149999999999999" customHeight="1" x14ac:dyDescent="0.2">
      <c r="A137" s="30" t="s">
        <v>92</v>
      </c>
      <c r="B137" s="41">
        <v>93</v>
      </c>
      <c r="C137" s="34">
        <f t="shared" si="3"/>
        <v>1.7563739376770537</v>
      </c>
      <c r="D137" s="64"/>
    </row>
    <row r="138" spans="1:4" ht="16.149999999999999" customHeight="1" x14ac:dyDescent="0.2">
      <c r="A138" s="30" t="s">
        <v>129</v>
      </c>
      <c r="B138" s="41">
        <v>72</v>
      </c>
      <c r="C138" s="34">
        <f t="shared" si="3"/>
        <v>1.3597733711048159</v>
      </c>
      <c r="D138" s="64"/>
    </row>
    <row r="139" spans="1:4" ht="16.149999999999999" customHeight="1" x14ac:dyDescent="0.2">
      <c r="A139" s="30" t="s">
        <v>114</v>
      </c>
      <c r="B139" s="41">
        <v>58</v>
      </c>
      <c r="C139" s="34">
        <f t="shared" si="3"/>
        <v>1.0953729933899905</v>
      </c>
      <c r="D139" s="64"/>
    </row>
    <row r="140" spans="1:4" ht="16.149999999999999" customHeight="1" x14ac:dyDescent="0.2">
      <c r="A140" s="30" t="s">
        <v>80</v>
      </c>
      <c r="B140" s="41">
        <v>57</v>
      </c>
      <c r="C140" s="34">
        <f t="shared" si="3"/>
        <v>1.076487252124646</v>
      </c>
      <c r="D140" s="64"/>
    </row>
    <row r="141" spans="1:4" ht="16.149999999999999" customHeight="1" x14ac:dyDescent="0.2">
      <c r="A141" s="30" t="s">
        <v>119</v>
      </c>
      <c r="B141" s="41">
        <v>55</v>
      </c>
      <c r="C141" s="34">
        <f t="shared" si="3"/>
        <v>1.0387157695939566</v>
      </c>
      <c r="D141" s="64"/>
    </row>
    <row r="142" spans="1:4" ht="16.149999999999999" customHeight="1" x14ac:dyDescent="0.2">
      <c r="A142" s="30" t="s">
        <v>90</v>
      </c>
      <c r="B142" s="41">
        <v>48</v>
      </c>
      <c r="C142" s="34">
        <f t="shared" si="3"/>
        <v>0.90651558073654381</v>
      </c>
      <c r="D142" s="64"/>
    </row>
    <row r="143" spans="1:4" ht="16.149999999999999" customHeight="1" x14ac:dyDescent="0.2">
      <c r="A143" s="30" t="s">
        <v>105</v>
      </c>
      <c r="B143" s="41">
        <v>44</v>
      </c>
      <c r="C143" s="34">
        <f t="shared" si="3"/>
        <v>0.83097261567516534</v>
      </c>
      <c r="D143" s="64"/>
    </row>
    <row r="144" spans="1:4" ht="16.149999999999999" customHeight="1" x14ac:dyDescent="0.2">
      <c r="A144" s="30" t="s">
        <v>61</v>
      </c>
      <c r="B144" s="41">
        <v>38</v>
      </c>
      <c r="C144" s="34">
        <f t="shared" si="3"/>
        <v>0.71765816808309724</v>
      </c>
      <c r="D144" s="64"/>
    </row>
    <row r="145" spans="1:4" ht="16.149999999999999" customHeight="1" x14ac:dyDescent="0.2">
      <c r="A145" s="30" t="s">
        <v>63</v>
      </c>
      <c r="B145" s="41">
        <v>32</v>
      </c>
      <c r="C145" s="34">
        <f t="shared" si="3"/>
        <v>0.60434372049102925</v>
      </c>
      <c r="D145" s="64"/>
    </row>
    <row r="146" spans="1:4" ht="16.149999999999999" customHeight="1" x14ac:dyDescent="0.2">
      <c r="A146" s="30" t="s">
        <v>102</v>
      </c>
      <c r="B146" s="41">
        <v>26</v>
      </c>
      <c r="C146" s="34">
        <f t="shared" si="3"/>
        <v>0.49102927289896126</v>
      </c>
      <c r="D146" s="64"/>
    </row>
    <row r="147" spans="1:4" ht="16.149999999999999" customHeight="1" x14ac:dyDescent="0.2">
      <c r="A147" s="30" t="s">
        <v>87</v>
      </c>
      <c r="B147" s="41">
        <v>23</v>
      </c>
      <c r="C147" s="34">
        <f t="shared" si="3"/>
        <v>0.43437204910292726</v>
      </c>
      <c r="D147" s="64"/>
    </row>
    <row r="148" spans="1:4" ht="16.149999999999999" customHeight="1" x14ac:dyDescent="0.2">
      <c r="A148" s="30" t="s">
        <v>79</v>
      </c>
      <c r="B148" s="41">
        <v>18</v>
      </c>
      <c r="C148" s="34">
        <f t="shared" si="3"/>
        <v>0.33994334277620397</v>
      </c>
      <c r="D148" s="64"/>
    </row>
    <row r="149" spans="1:4" ht="16.149999999999999" customHeight="1" x14ac:dyDescent="0.2">
      <c r="A149" s="30" t="s">
        <v>83</v>
      </c>
      <c r="B149" s="41">
        <v>18</v>
      </c>
      <c r="C149" s="34">
        <f t="shared" si="3"/>
        <v>0.33994334277620397</v>
      </c>
      <c r="D149" s="64"/>
    </row>
    <row r="150" spans="1:4" ht="16.149999999999999" customHeight="1" x14ac:dyDescent="0.2">
      <c r="A150" s="30" t="s">
        <v>148</v>
      </c>
      <c r="B150" s="41">
        <v>11</v>
      </c>
      <c r="C150" s="34">
        <f t="shared" si="3"/>
        <v>0.20774315391879133</v>
      </c>
      <c r="D150" s="64"/>
    </row>
    <row r="151" spans="1:4" ht="16.149999999999999" customHeight="1" x14ac:dyDescent="0.2">
      <c r="A151" s="30" t="s">
        <v>103</v>
      </c>
      <c r="B151" s="41">
        <v>10</v>
      </c>
      <c r="C151" s="34">
        <f t="shared" si="3"/>
        <v>0.18885741265344666</v>
      </c>
      <c r="D151" s="64"/>
    </row>
    <row r="152" spans="1:4" ht="16.149999999999999" customHeight="1" x14ac:dyDescent="0.2">
      <c r="A152" s="30" t="s">
        <v>122</v>
      </c>
      <c r="B152" s="41">
        <v>9</v>
      </c>
      <c r="C152" s="34">
        <f t="shared" si="3"/>
        <v>0.16997167138810199</v>
      </c>
      <c r="D152" s="64"/>
    </row>
    <row r="153" spans="1:4" ht="16.149999999999999" customHeight="1" x14ac:dyDescent="0.2">
      <c r="A153" s="30" t="s">
        <v>109</v>
      </c>
      <c r="B153" s="41">
        <v>9</v>
      </c>
      <c r="C153" s="34">
        <f t="shared" si="3"/>
        <v>0.16997167138810199</v>
      </c>
      <c r="D153" s="64"/>
    </row>
    <row r="154" spans="1:4" ht="16.149999999999999" customHeight="1" x14ac:dyDescent="0.2">
      <c r="A154" s="30" t="s">
        <v>115</v>
      </c>
      <c r="B154" s="41">
        <v>8</v>
      </c>
      <c r="C154" s="34">
        <f t="shared" si="3"/>
        <v>0.15108593012275731</v>
      </c>
      <c r="D154" s="64"/>
    </row>
    <row r="155" spans="1:4" ht="16.149999999999999" customHeight="1" x14ac:dyDescent="0.2">
      <c r="A155" s="30" t="s">
        <v>108</v>
      </c>
      <c r="B155" s="41">
        <v>7</v>
      </c>
      <c r="C155" s="34">
        <f t="shared" si="3"/>
        <v>0.13220018885741266</v>
      </c>
      <c r="D155" s="64"/>
    </row>
    <row r="156" spans="1:4" ht="16.149999999999999" customHeight="1" x14ac:dyDescent="0.2">
      <c r="A156" s="30" t="s">
        <v>76</v>
      </c>
      <c r="B156" s="41">
        <v>5</v>
      </c>
      <c r="C156" s="34">
        <f t="shared" si="3"/>
        <v>9.442870632672333E-2</v>
      </c>
      <c r="D156" s="64"/>
    </row>
    <row r="157" spans="1:4" ht="16.149999999999999" customHeight="1" x14ac:dyDescent="0.2">
      <c r="A157" s="30" t="s">
        <v>127</v>
      </c>
      <c r="B157" s="41">
        <v>5</v>
      </c>
      <c r="C157" s="34">
        <f t="shared" si="3"/>
        <v>9.442870632672333E-2</v>
      </c>
      <c r="D157" s="64"/>
    </row>
    <row r="158" spans="1:4" ht="16.149999999999999" customHeight="1" x14ac:dyDescent="0.2">
      <c r="A158" s="30" t="s">
        <v>113</v>
      </c>
      <c r="B158" s="41">
        <v>5</v>
      </c>
      <c r="C158" s="34">
        <f t="shared" si="3"/>
        <v>9.442870632672333E-2</v>
      </c>
      <c r="D158" s="64"/>
    </row>
    <row r="159" spans="1:4" ht="16.149999999999999" customHeight="1" x14ac:dyDescent="0.2">
      <c r="A159" s="30" t="s">
        <v>133</v>
      </c>
      <c r="B159" s="41">
        <v>5</v>
      </c>
      <c r="C159" s="34">
        <f t="shared" si="3"/>
        <v>9.442870632672333E-2</v>
      </c>
      <c r="D159" s="64"/>
    </row>
    <row r="160" spans="1:4" ht="16.149999999999999" customHeight="1" x14ac:dyDescent="0.2">
      <c r="A160" s="30" t="s">
        <v>99</v>
      </c>
      <c r="B160" s="41">
        <v>5</v>
      </c>
      <c r="C160" s="34">
        <f t="shared" si="3"/>
        <v>9.442870632672333E-2</v>
      </c>
      <c r="D160" s="64"/>
    </row>
    <row r="161" spans="1:4" ht="16.149999999999999" customHeight="1" x14ac:dyDescent="0.2">
      <c r="A161" s="30" t="s">
        <v>70</v>
      </c>
      <c r="B161" s="41">
        <v>4</v>
      </c>
      <c r="C161" s="34">
        <f t="shared" si="3"/>
        <v>7.5542965061378656E-2</v>
      </c>
      <c r="D161" s="64"/>
    </row>
    <row r="162" spans="1:4" ht="16.149999999999999" customHeight="1" x14ac:dyDescent="0.2">
      <c r="A162" s="30" t="s">
        <v>123</v>
      </c>
      <c r="B162" s="41">
        <v>4</v>
      </c>
      <c r="C162" s="34">
        <f t="shared" si="3"/>
        <v>7.5542965061378656E-2</v>
      </c>
      <c r="D162" s="64"/>
    </row>
    <row r="163" spans="1:4" ht="16.149999999999999" customHeight="1" x14ac:dyDescent="0.2">
      <c r="A163" s="30" t="s">
        <v>84</v>
      </c>
      <c r="B163" s="41">
        <v>4</v>
      </c>
      <c r="C163" s="34">
        <f t="shared" si="3"/>
        <v>7.5542965061378656E-2</v>
      </c>
      <c r="D163" s="64"/>
    </row>
    <row r="164" spans="1:4" ht="16.149999999999999" customHeight="1" x14ac:dyDescent="0.2">
      <c r="A164" s="30" t="s">
        <v>75</v>
      </c>
      <c r="B164" s="41">
        <v>4</v>
      </c>
      <c r="C164" s="34">
        <f t="shared" si="3"/>
        <v>7.5542965061378656E-2</v>
      </c>
      <c r="D164" s="64"/>
    </row>
    <row r="165" spans="1:4" ht="16.149999999999999" customHeight="1" x14ac:dyDescent="0.2">
      <c r="A165" s="30" t="s">
        <v>67</v>
      </c>
      <c r="B165" s="41">
        <v>3</v>
      </c>
      <c r="C165" s="34">
        <f t="shared" si="3"/>
        <v>5.6657223796033988E-2</v>
      </c>
      <c r="D165" s="64"/>
    </row>
    <row r="166" spans="1:4" ht="16.149999999999999" customHeight="1" x14ac:dyDescent="0.2">
      <c r="A166" s="30" t="s">
        <v>112</v>
      </c>
      <c r="B166" s="41">
        <v>3</v>
      </c>
      <c r="C166" s="34">
        <f t="shared" si="3"/>
        <v>5.6657223796033988E-2</v>
      </c>
      <c r="D166" s="64"/>
    </row>
    <row r="167" spans="1:4" ht="16.149999999999999" customHeight="1" x14ac:dyDescent="0.2">
      <c r="A167" s="30" t="s">
        <v>121</v>
      </c>
      <c r="B167" s="41">
        <v>3</v>
      </c>
      <c r="C167" s="34">
        <f t="shared" si="3"/>
        <v>5.6657223796033988E-2</v>
      </c>
      <c r="D167" s="64"/>
    </row>
    <row r="168" spans="1:4" ht="16.149999999999999" customHeight="1" x14ac:dyDescent="0.2">
      <c r="A168" s="30" t="s">
        <v>82</v>
      </c>
      <c r="B168" s="41">
        <v>3</v>
      </c>
      <c r="C168" s="34">
        <f t="shared" si="3"/>
        <v>5.6657223796033988E-2</v>
      </c>
      <c r="D168" s="64"/>
    </row>
    <row r="169" spans="1:4" ht="16.149999999999999" customHeight="1" x14ac:dyDescent="0.2">
      <c r="A169" s="30" t="s">
        <v>132</v>
      </c>
      <c r="B169" s="41">
        <v>3</v>
      </c>
      <c r="C169" s="34">
        <f t="shared" si="3"/>
        <v>5.6657223796033988E-2</v>
      </c>
      <c r="D169" s="64"/>
    </row>
    <row r="170" spans="1:4" ht="16.149999999999999" customHeight="1" x14ac:dyDescent="0.2">
      <c r="A170" s="30" t="s">
        <v>64</v>
      </c>
      <c r="B170" s="41">
        <v>2</v>
      </c>
      <c r="C170" s="34">
        <f t="shared" si="3"/>
        <v>3.7771482530689328E-2</v>
      </c>
      <c r="D170" s="64"/>
    </row>
    <row r="171" spans="1:4" ht="16.149999999999999" customHeight="1" x14ac:dyDescent="0.2">
      <c r="A171" s="30" t="s">
        <v>126</v>
      </c>
      <c r="B171" s="41">
        <v>2</v>
      </c>
      <c r="C171" s="34">
        <f t="shared" si="3"/>
        <v>3.7771482530689328E-2</v>
      </c>
      <c r="D171" s="64"/>
    </row>
    <row r="172" spans="1:4" ht="16.149999999999999" customHeight="1" x14ac:dyDescent="0.2">
      <c r="A172" s="30" t="s">
        <v>73</v>
      </c>
      <c r="B172" s="41">
        <v>2</v>
      </c>
      <c r="C172" s="34">
        <f t="shared" si="3"/>
        <v>3.7771482530689328E-2</v>
      </c>
      <c r="D172" s="64"/>
    </row>
    <row r="173" spans="1:4" ht="16.149999999999999" customHeight="1" x14ac:dyDescent="0.2">
      <c r="A173" s="30" t="s">
        <v>128</v>
      </c>
      <c r="B173" s="41">
        <v>2</v>
      </c>
      <c r="C173" s="34">
        <f t="shared" si="3"/>
        <v>3.7771482530689328E-2</v>
      </c>
      <c r="D173" s="64"/>
    </row>
    <row r="174" spans="1:4" ht="16.149999999999999" customHeight="1" x14ac:dyDescent="0.2">
      <c r="A174" s="30" t="s">
        <v>77</v>
      </c>
      <c r="B174" s="41">
        <v>2</v>
      </c>
      <c r="C174" s="34">
        <f t="shared" si="3"/>
        <v>3.7771482530689328E-2</v>
      </c>
      <c r="D174" s="64"/>
    </row>
    <row r="175" spans="1:4" ht="16.149999999999999" customHeight="1" x14ac:dyDescent="0.2">
      <c r="A175" s="30" t="s">
        <v>107</v>
      </c>
      <c r="B175" s="41">
        <v>2</v>
      </c>
      <c r="C175" s="34">
        <f t="shared" si="3"/>
        <v>3.7771482530689328E-2</v>
      </c>
      <c r="D175" s="64"/>
    </row>
    <row r="176" spans="1:4" ht="16.149999999999999" customHeight="1" x14ac:dyDescent="0.2">
      <c r="A176" s="30" t="s">
        <v>149</v>
      </c>
      <c r="B176" s="41">
        <v>1</v>
      </c>
      <c r="C176" s="34">
        <f t="shared" si="3"/>
        <v>1.8885741265344664E-2</v>
      </c>
      <c r="D176" s="64"/>
    </row>
    <row r="177" spans="1:4" ht="16.149999999999999" customHeight="1" x14ac:dyDescent="0.2">
      <c r="A177" s="30" t="s">
        <v>152</v>
      </c>
      <c r="B177" s="41">
        <v>1</v>
      </c>
      <c r="C177" s="34">
        <f t="shared" si="3"/>
        <v>1.8885741265344664E-2</v>
      </c>
      <c r="D177" s="64"/>
    </row>
    <row r="178" spans="1:4" ht="16.149999999999999" customHeight="1" x14ac:dyDescent="0.2">
      <c r="A178" s="30" t="s">
        <v>78</v>
      </c>
      <c r="B178" s="41">
        <v>1</v>
      </c>
      <c r="C178" s="34">
        <f t="shared" si="3"/>
        <v>1.8885741265344664E-2</v>
      </c>
      <c r="D178" s="64"/>
    </row>
    <row r="179" spans="1:4" ht="16.149999999999999" customHeight="1" x14ac:dyDescent="0.2">
      <c r="A179" s="30" t="s">
        <v>74</v>
      </c>
      <c r="B179" s="41">
        <v>1</v>
      </c>
      <c r="C179" s="34">
        <f t="shared" si="3"/>
        <v>1.8885741265344664E-2</v>
      </c>
      <c r="D179" s="64"/>
    </row>
    <row r="180" spans="1:4" ht="16.149999999999999" customHeight="1" x14ac:dyDescent="0.2">
      <c r="A180" s="30" t="s">
        <v>66</v>
      </c>
      <c r="B180" s="41">
        <v>1</v>
      </c>
      <c r="C180" s="34">
        <f t="shared" si="3"/>
        <v>1.8885741265344664E-2</v>
      </c>
      <c r="D180" s="64"/>
    </row>
    <row r="181" spans="1:4" ht="16.149999999999999" customHeight="1" x14ac:dyDescent="0.2">
      <c r="A181" s="30" t="s">
        <v>130</v>
      </c>
      <c r="B181" s="41">
        <v>1</v>
      </c>
      <c r="C181" s="34">
        <f t="shared" si="3"/>
        <v>1.8885741265344664E-2</v>
      </c>
      <c r="D181" s="64"/>
    </row>
    <row r="182" spans="1:4" ht="16.149999999999999" customHeight="1" x14ac:dyDescent="0.2">
      <c r="A182" s="30" t="s">
        <v>117</v>
      </c>
      <c r="B182" s="41">
        <v>1</v>
      </c>
      <c r="C182" s="34">
        <f t="shared" si="3"/>
        <v>1.8885741265344664E-2</v>
      </c>
      <c r="D182" s="64"/>
    </row>
    <row r="183" spans="1:4" ht="16.149999999999999" customHeight="1" x14ac:dyDescent="0.2">
      <c r="A183" s="30" t="s">
        <v>118</v>
      </c>
      <c r="B183" s="41">
        <v>1</v>
      </c>
      <c r="C183" s="34">
        <f t="shared" si="3"/>
        <v>1.8885741265344664E-2</v>
      </c>
      <c r="D183" s="64"/>
    </row>
    <row r="184" spans="1:4" ht="16.149999999999999" customHeight="1" x14ac:dyDescent="0.2">
      <c r="A184" s="30" t="s">
        <v>116</v>
      </c>
      <c r="B184" s="41">
        <v>1</v>
      </c>
      <c r="C184" s="34">
        <f t="shared" si="3"/>
        <v>1.8885741265344664E-2</v>
      </c>
      <c r="D184" s="64"/>
    </row>
    <row r="185" spans="1:4" ht="16.149999999999999" customHeight="1" x14ac:dyDescent="0.2">
      <c r="A185" s="30" t="s">
        <v>100</v>
      </c>
      <c r="B185" s="41">
        <v>1</v>
      </c>
      <c r="C185" s="34">
        <f t="shared" si="3"/>
        <v>1.8885741265344664E-2</v>
      </c>
      <c r="D185" s="64"/>
    </row>
    <row r="186" spans="1:4" ht="16.149999999999999" customHeight="1" x14ac:dyDescent="0.2">
      <c r="A186" s="30"/>
      <c r="B186" s="41"/>
      <c r="C186" s="34"/>
      <c r="D186" s="64"/>
    </row>
    <row r="187" spans="1:4" ht="16.149999999999999" customHeight="1" x14ac:dyDescent="0.2">
      <c r="A187" s="30"/>
      <c r="B187" s="41"/>
      <c r="C187" s="34"/>
      <c r="D187" s="64"/>
    </row>
    <row r="188" spans="1:4" ht="16.149999999999999" customHeight="1" x14ac:dyDescent="0.25">
      <c r="A188" s="38" t="s">
        <v>55</v>
      </c>
      <c r="B188" s="42">
        <v>2263</v>
      </c>
      <c r="C188" s="34"/>
      <c r="D188" s="64"/>
    </row>
    <row r="189" spans="1:4" ht="16.149999999999999" customHeight="1" x14ac:dyDescent="0.2">
      <c r="A189" s="30" t="s">
        <v>123</v>
      </c>
      <c r="B189" s="41">
        <v>566</v>
      </c>
      <c r="C189" s="34">
        <f t="shared" ref="C189:C221" si="4">(B189/B$188)*100</f>
        <v>25.011047282368537</v>
      </c>
      <c r="D189" s="64"/>
    </row>
    <row r="190" spans="1:4" x14ac:dyDescent="0.2">
      <c r="A190" s="30" t="s">
        <v>128</v>
      </c>
      <c r="B190" s="41">
        <v>504</v>
      </c>
      <c r="C190" s="34">
        <f t="shared" si="4"/>
        <v>22.271321254971276</v>
      </c>
      <c r="D190" s="64"/>
    </row>
    <row r="191" spans="1:4" x14ac:dyDescent="0.2">
      <c r="A191" s="30" t="s">
        <v>129</v>
      </c>
      <c r="B191" s="41">
        <v>362</v>
      </c>
      <c r="C191" s="34">
        <f t="shared" si="4"/>
        <v>15.996464869642068</v>
      </c>
      <c r="D191" s="64"/>
    </row>
    <row r="192" spans="1:4" x14ac:dyDescent="0.2">
      <c r="A192" s="30" t="s">
        <v>122</v>
      </c>
      <c r="B192" s="41">
        <v>287</v>
      </c>
      <c r="C192" s="34">
        <f t="shared" si="4"/>
        <v>12.682280159080866</v>
      </c>
      <c r="D192" s="64"/>
    </row>
    <row r="193" spans="1:4" x14ac:dyDescent="0.2">
      <c r="A193" s="30" t="s">
        <v>126</v>
      </c>
      <c r="B193" s="41">
        <v>200</v>
      </c>
      <c r="C193" s="34">
        <f t="shared" si="4"/>
        <v>8.8378258948298711</v>
      </c>
      <c r="D193" s="64"/>
    </row>
    <row r="194" spans="1:4" x14ac:dyDescent="0.2">
      <c r="A194" s="30" t="s">
        <v>127</v>
      </c>
      <c r="B194" s="41">
        <v>96</v>
      </c>
      <c r="C194" s="34">
        <f t="shared" si="4"/>
        <v>4.2421564295183387</v>
      </c>
      <c r="D194" s="64"/>
    </row>
    <row r="195" spans="1:4" x14ac:dyDescent="0.2">
      <c r="A195" s="30" t="s">
        <v>80</v>
      </c>
      <c r="B195" s="41">
        <v>38</v>
      </c>
      <c r="C195" s="34">
        <f t="shared" si="4"/>
        <v>1.6791869200176759</v>
      </c>
      <c r="D195" s="64"/>
    </row>
    <row r="196" spans="1:4" x14ac:dyDescent="0.2">
      <c r="A196" s="30" t="s">
        <v>97</v>
      </c>
      <c r="B196" s="41">
        <v>38</v>
      </c>
      <c r="C196" s="34">
        <f t="shared" si="4"/>
        <v>1.6791869200176759</v>
      </c>
      <c r="D196" s="64"/>
    </row>
    <row r="197" spans="1:4" x14ac:dyDescent="0.2">
      <c r="A197" s="30" t="s">
        <v>68</v>
      </c>
      <c r="B197" s="41">
        <v>31</v>
      </c>
      <c r="C197" s="34">
        <f t="shared" si="4"/>
        <v>1.3698630136986301</v>
      </c>
      <c r="D197" s="64"/>
    </row>
    <row r="198" spans="1:4" x14ac:dyDescent="0.2">
      <c r="A198" s="30" t="s">
        <v>125</v>
      </c>
      <c r="B198" s="41">
        <v>20</v>
      </c>
      <c r="C198" s="34">
        <f t="shared" si="4"/>
        <v>0.88378258948298727</v>
      </c>
      <c r="D198" s="64"/>
    </row>
    <row r="199" spans="1:4" x14ac:dyDescent="0.2">
      <c r="A199" s="30" t="s">
        <v>95</v>
      </c>
      <c r="B199" s="41">
        <v>19</v>
      </c>
      <c r="C199" s="34">
        <f t="shared" si="4"/>
        <v>0.83959346000883794</v>
      </c>
      <c r="D199" s="64"/>
    </row>
    <row r="200" spans="1:4" x14ac:dyDescent="0.2">
      <c r="A200" s="30" t="s">
        <v>124</v>
      </c>
      <c r="B200" s="41">
        <v>18</v>
      </c>
      <c r="C200" s="34">
        <f t="shared" si="4"/>
        <v>0.7954043305346884</v>
      </c>
      <c r="D200" s="64"/>
    </row>
    <row r="201" spans="1:4" x14ac:dyDescent="0.2">
      <c r="A201" s="30" t="s">
        <v>148</v>
      </c>
      <c r="B201" s="41">
        <v>15</v>
      </c>
      <c r="C201" s="34">
        <f t="shared" si="4"/>
        <v>0.66283694211224042</v>
      </c>
      <c r="D201" s="64"/>
    </row>
    <row r="202" spans="1:4" x14ac:dyDescent="0.2">
      <c r="A202" s="30" t="s">
        <v>119</v>
      </c>
      <c r="B202" s="41">
        <v>14</v>
      </c>
      <c r="C202" s="34">
        <f t="shared" si="4"/>
        <v>0.6186478126380911</v>
      </c>
      <c r="D202" s="64"/>
    </row>
    <row r="203" spans="1:4" x14ac:dyDescent="0.2">
      <c r="A203" s="30" t="s">
        <v>91</v>
      </c>
      <c r="B203" s="41">
        <v>13</v>
      </c>
      <c r="C203" s="34">
        <f t="shared" si="4"/>
        <v>0.57445868316394166</v>
      </c>
      <c r="D203" s="64"/>
    </row>
    <row r="204" spans="1:4" x14ac:dyDescent="0.2">
      <c r="A204" s="30" t="s">
        <v>112</v>
      </c>
      <c r="B204" s="41">
        <v>9</v>
      </c>
      <c r="C204" s="34">
        <f t="shared" si="4"/>
        <v>0.3977021652673442</v>
      </c>
      <c r="D204" s="64"/>
    </row>
    <row r="205" spans="1:4" x14ac:dyDescent="0.2">
      <c r="A205" s="30" t="s">
        <v>88</v>
      </c>
      <c r="B205" s="41">
        <v>8</v>
      </c>
      <c r="C205" s="34">
        <f t="shared" si="4"/>
        <v>0.35351303579319487</v>
      </c>
      <c r="D205" s="64"/>
    </row>
    <row r="206" spans="1:4" x14ac:dyDescent="0.2">
      <c r="A206" s="30" t="s">
        <v>61</v>
      </c>
      <c r="B206" s="41">
        <v>4</v>
      </c>
      <c r="C206" s="34">
        <f t="shared" si="4"/>
        <v>0.17675651789659744</v>
      </c>
      <c r="D206" s="64"/>
    </row>
    <row r="207" spans="1:4" x14ac:dyDescent="0.2">
      <c r="A207" s="30" t="s">
        <v>93</v>
      </c>
      <c r="B207" s="41">
        <v>3</v>
      </c>
      <c r="C207" s="34">
        <f t="shared" si="4"/>
        <v>0.13256738842244808</v>
      </c>
      <c r="D207" s="64"/>
    </row>
    <row r="208" spans="1:4" x14ac:dyDescent="0.2">
      <c r="A208" s="30" t="s">
        <v>114</v>
      </c>
      <c r="B208" s="41">
        <v>3</v>
      </c>
      <c r="C208" s="34">
        <f t="shared" si="4"/>
        <v>0.13256738842244808</v>
      </c>
      <c r="D208" s="64"/>
    </row>
    <row r="209" spans="1:4" x14ac:dyDescent="0.2">
      <c r="A209" s="30" t="s">
        <v>62</v>
      </c>
      <c r="B209" s="41">
        <v>2</v>
      </c>
      <c r="C209" s="34">
        <f t="shared" si="4"/>
        <v>8.8378258948298719E-2</v>
      </c>
      <c r="D209" s="64"/>
    </row>
    <row r="210" spans="1:4" x14ac:dyDescent="0.2">
      <c r="A210" s="30" t="s">
        <v>111</v>
      </c>
      <c r="B210" s="41">
        <v>2</v>
      </c>
      <c r="C210" s="34">
        <f t="shared" si="4"/>
        <v>8.8378258948298719E-2</v>
      </c>
      <c r="D210" s="64"/>
    </row>
    <row r="211" spans="1:4" x14ac:dyDescent="0.2">
      <c r="A211" s="30" t="s">
        <v>65</v>
      </c>
      <c r="B211" s="41">
        <v>1</v>
      </c>
      <c r="C211" s="34">
        <f t="shared" si="4"/>
        <v>4.4189129474149359E-2</v>
      </c>
      <c r="D211" s="64"/>
    </row>
    <row r="212" spans="1:4" x14ac:dyDescent="0.2">
      <c r="A212" s="30" t="s">
        <v>109</v>
      </c>
      <c r="B212" s="41">
        <v>1</v>
      </c>
      <c r="C212" s="34">
        <f t="shared" si="4"/>
        <v>4.4189129474149359E-2</v>
      </c>
      <c r="D212" s="64"/>
    </row>
    <row r="213" spans="1:4" x14ac:dyDescent="0.2">
      <c r="A213" s="30" t="s">
        <v>78</v>
      </c>
      <c r="B213" s="41">
        <v>1</v>
      </c>
      <c r="C213" s="34">
        <f t="shared" si="4"/>
        <v>4.4189129474149359E-2</v>
      </c>
      <c r="D213" s="64"/>
    </row>
    <row r="214" spans="1:4" x14ac:dyDescent="0.2">
      <c r="A214" s="30" t="s">
        <v>73</v>
      </c>
      <c r="B214" s="41">
        <v>1</v>
      </c>
      <c r="C214" s="34">
        <f t="shared" si="4"/>
        <v>4.4189129474149359E-2</v>
      </c>
      <c r="D214" s="64"/>
    </row>
    <row r="215" spans="1:4" x14ac:dyDescent="0.2">
      <c r="A215" s="30" t="s">
        <v>137</v>
      </c>
      <c r="B215" s="41">
        <v>1</v>
      </c>
      <c r="C215" s="34">
        <f t="shared" si="4"/>
        <v>4.4189129474149359E-2</v>
      </c>
      <c r="D215" s="64"/>
    </row>
    <row r="216" spans="1:4" x14ac:dyDescent="0.2">
      <c r="A216" s="30" t="s">
        <v>115</v>
      </c>
      <c r="B216" s="41">
        <v>1</v>
      </c>
      <c r="C216" s="34">
        <f t="shared" si="4"/>
        <v>4.4189129474149359E-2</v>
      </c>
      <c r="D216" s="64"/>
    </row>
    <row r="217" spans="1:4" x14ac:dyDescent="0.2">
      <c r="A217" s="30" t="s">
        <v>74</v>
      </c>
      <c r="B217" s="41">
        <v>1</v>
      </c>
      <c r="C217" s="34">
        <f t="shared" si="4"/>
        <v>4.4189129474149359E-2</v>
      </c>
      <c r="D217" s="64"/>
    </row>
    <row r="218" spans="1:4" x14ac:dyDescent="0.2">
      <c r="A218" s="30" t="s">
        <v>149</v>
      </c>
      <c r="B218" s="41">
        <v>1</v>
      </c>
      <c r="C218" s="34">
        <f t="shared" si="4"/>
        <v>4.4189129474149359E-2</v>
      </c>
      <c r="D218" s="64"/>
    </row>
    <row r="219" spans="1:4" x14ac:dyDescent="0.2">
      <c r="A219" s="30" t="s">
        <v>60</v>
      </c>
      <c r="B219" s="41">
        <v>1</v>
      </c>
      <c r="C219" s="34">
        <f t="shared" si="4"/>
        <v>4.4189129474149359E-2</v>
      </c>
      <c r="D219" s="64"/>
    </row>
    <row r="220" spans="1:4" x14ac:dyDescent="0.2">
      <c r="A220" s="30" t="s">
        <v>121</v>
      </c>
      <c r="B220" s="41">
        <v>1</v>
      </c>
      <c r="C220" s="34">
        <f t="shared" si="4"/>
        <v>4.4189129474149359E-2</v>
      </c>
      <c r="D220" s="64"/>
    </row>
    <row r="221" spans="1:4" x14ac:dyDescent="0.2">
      <c r="A221" s="30" t="s">
        <v>108</v>
      </c>
      <c r="B221" s="41">
        <v>1</v>
      </c>
      <c r="C221" s="34">
        <f t="shared" si="4"/>
        <v>4.4189129474149359E-2</v>
      </c>
      <c r="D221" s="64"/>
    </row>
    <row r="222" spans="1:4" x14ac:dyDescent="0.2">
      <c r="A222" s="30"/>
      <c r="B222" s="41"/>
      <c r="C222" s="34"/>
      <c r="D222" s="64"/>
    </row>
    <row r="223" spans="1:4" x14ac:dyDescent="0.2">
      <c r="A223" s="30"/>
      <c r="B223" s="41"/>
      <c r="C223" s="34"/>
      <c r="D223" s="64"/>
    </row>
    <row r="224" spans="1:4" x14ac:dyDescent="0.2">
      <c r="A224" s="30"/>
      <c r="B224" s="41"/>
      <c r="C224" s="34"/>
      <c r="D224" s="64"/>
    </row>
    <row r="225" spans="1:4" x14ac:dyDescent="0.2">
      <c r="A225" s="30"/>
      <c r="B225" s="41"/>
      <c r="C225" s="34"/>
      <c r="D225" s="64"/>
    </row>
    <row r="226" spans="1:4" ht="15.75" x14ac:dyDescent="0.25">
      <c r="A226" s="38" t="s">
        <v>54</v>
      </c>
      <c r="B226" s="42">
        <v>3868</v>
      </c>
      <c r="C226" s="34"/>
      <c r="D226" s="64"/>
    </row>
    <row r="227" spans="1:4" x14ac:dyDescent="0.2">
      <c r="A227" s="30" t="s">
        <v>119</v>
      </c>
      <c r="B227" s="41">
        <v>2716</v>
      </c>
      <c r="C227" s="34">
        <f t="shared" ref="C227:C258" si="5">(B227/B$226)*100</f>
        <v>70.217166494312309</v>
      </c>
      <c r="D227" s="64"/>
    </row>
    <row r="228" spans="1:4" x14ac:dyDescent="0.2">
      <c r="A228" s="30" t="s">
        <v>80</v>
      </c>
      <c r="B228" s="41">
        <v>149</v>
      </c>
      <c r="C228" s="34">
        <f t="shared" si="5"/>
        <v>3.8521199586349537</v>
      </c>
      <c r="D228" s="64"/>
    </row>
    <row r="229" spans="1:4" x14ac:dyDescent="0.2">
      <c r="A229" s="30" t="s">
        <v>148</v>
      </c>
      <c r="B229" s="41">
        <v>144</v>
      </c>
      <c r="C229" s="34">
        <f t="shared" si="5"/>
        <v>3.7228541882109618</v>
      </c>
      <c r="D229" s="64"/>
    </row>
    <row r="230" spans="1:4" x14ac:dyDescent="0.2">
      <c r="A230" s="30" t="s">
        <v>118</v>
      </c>
      <c r="B230" s="41">
        <v>141</v>
      </c>
      <c r="C230" s="34">
        <f t="shared" si="5"/>
        <v>3.6452947259565667</v>
      </c>
      <c r="D230" s="64"/>
    </row>
    <row r="231" spans="1:4" x14ac:dyDescent="0.2">
      <c r="A231" s="30" t="s">
        <v>68</v>
      </c>
      <c r="B231" s="41">
        <v>115</v>
      </c>
      <c r="C231" s="34">
        <f t="shared" si="5"/>
        <v>2.9731127197518097</v>
      </c>
      <c r="D231" s="64"/>
    </row>
    <row r="232" spans="1:4" x14ac:dyDescent="0.2">
      <c r="A232" s="30" t="s">
        <v>117</v>
      </c>
      <c r="B232" s="41">
        <v>64</v>
      </c>
      <c r="C232" s="34">
        <f t="shared" si="5"/>
        <v>1.6546018614270943</v>
      </c>
      <c r="D232" s="64"/>
    </row>
    <row r="233" spans="1:4" x14ac:dyDescent="0.2">
      <c r="A233" s="30" t="s">
        <v>97</v>
      </c>
      <c r="B233" s="41">
        <v>58</v>
      </c>
      <c r="C233" s="34">
        <f t="shared" si="5"/>
        <v>1.499482936918304</v>
      </c>
      <c r="D233" s="64"/>
    </row>
    <row r="234" spans="1:4" x14ac:dyDescent="0.2">
      <c r="A234" s="30" t="s">
        <v>108</v>
      </c>
      <c r="B234" s="41">
        <v>42</v>
      </c>
      <c r="C234" s="34">
        <f t="shared" si="5"/>
        <v>1.0858324715615306</v>
      </c>
      <c r="D234" s="64"/>
    </row>
    <row r="235" spans="1:4" x14ac:dyDescent="0.2">
      <c r="A235" s="30" t="s">
        <v>95</v>
      </c>
      <c r="B235" s="41">
        <v>35</v>
      </c>
      <c r="C235" s="34">
        <f t="shared" si="5"/>
        <v>0.90486039296794207</v>
      </c>
      <c r="D235" s="64"/>
    </row>
    <row r="236" spans="1:4" x14ac:dyDescent="0.2">
      <c r="A236" s="30" t="s">
        <v>70</v>
      </c>
      <c r="B236" s="41">
        <v>34</v>
      </c>
      <c r="C236" s="34">
        <f t="shared" si="5"/>
        <v>0.87900723888314369</v>
      </c>
      <c r="D236" s="64"/>
    </row>
    <row r="237" spans="1:4" x14ac:dyDescent="0.2">
      <c r="A237" s="30" t="s">
        <v>61</v>
      </c>
      <c r="B237" s="41">
        <v>30</v>
      </c>
      <c r="C237" s="34">
        <f t="shared" si="5"/>
        <v>0.7755946225439504</v>
      </c>
      <c r="D237" s="64"/>
    </row>
    <row r="238" spans="1:4" x14ac:dyDescent="0.2">
      <c r="A238" s="30" t="s">
        <v>121</v>
      </c>
      <c r="B238" s="41">
        <v>30</v>
      </c>
      <c r="C238" s="34">
        <f t="shared" si="5"/>
        <v>0.7755946225439504</v>
      </c>
      <c r="D238" s="64"/>
    </row>
    <row r="239" spans="1:4" x14ac:dyDescent="0.2">
      <c r="A239" s="30" t="s">
        <v>111</v>
      </c>
      <c r="B239" s="41">
        <v>27</v>
      </c>
      <c r="C239" s="34">
        <f t="shared" si="5"/>
        <v>0.69803516028955526</v>
      </c>
      <c r="D239" s="64"/>
    </row>
    <row r="240" spans="1:4" x14ac:dyDescent="0.2">
      <c r="A240" s="30" t="s">
        <v>133</v>
      </c>
      <c r="B240" s="41">
        <v>26</v>
      </c>
      <c r="C240" s="34">
        <f t="shared" si="5"/>
        <v>0.67218200620475699</v>
      </c>
      <c r="D240" s="64"/>
    </row>
    <row r="241" spans="1:4" x14ac:dyDescent="0.2">
      <c r="A241" s="30" t="s">
        <v>136</v>
      </c>
      <c r="B241" s="41">
        <v>25</v>
      </c>
      <c r="C241" s="34">
        <f t="shared" si="5"/>
        <v>0.64632885211995861</v>
      </c>
      <c r="D241" s="64"/>
    </row>
    <row r="242" spans="1:4" x14ac:dyDescent="0.2">
      <c r="A242" s="30" t="s">
        <v>88</v>
      </c>
      <c r="B242" s="41">
        <v>19</v>
      </c>
      <c r="C242" s="34">
        <f t="shared" si="5"/>
        <v>0.49120992761116855</v>
      </c>
      <c r="D242" s="64"/>
    </row>
    <row r="243" spans="1:4" x14ac:dyDescent="0.2">
      <c r="A243" s="30" t="s">
        <v>75</v>
      </c>
      <c r="B243" s="41">
        <v>17</v>
      </c>
      <c r="C243" s="34">
        <f t="shared" si="5"/>
        <v>0.43950361944157185</v>
      </c>
      <c r="D243" s="64"/>
    </row>
    <row r="244" spans="1:4" x14ac:dyDescent="0.2">
      <c r="A244" s="30" t="s">
        <v>76</v>
      </c>
      <c r="B244" s="41">
        <v>15</v>
      </c>
      <c r="C244" s="34">
        <f t="shared" si="5"/>
        <v>0.3877973112719752</v>
      </c>
      <c r="D244" s="64"/>
    </row>
    <row r="245" spans="1:4" x14ac:dyDescent="0.2">
      <c r="A245" s="30" t="s">
        <v>91</v>
      </c>
      <c r="B245" s="41">
        <v>13</v>
      </c>
      <c r="C245" s="34">
        <f t="shared" si="5"/>
        <v>0.33609100310237849</v>
      </c>
      <c r="D245" s="64"/>
    </row>
    <row r="246" spans="1:4" x14ac:dyDescent="0.2">
      <c r="A246" s="30" t="s">
        <v>67</v>
      </c>
      <c r="B246" s="41">
        <v>12</v>
      </c>
      <c r="C246" s="34">
        <f t="shared" si="5"/>
        <v>0.31023784901758011</v>
      </c>
      <c r="D246" s="64"/>
    </row>
    <row r="247" spans="1:4" x14ac:dyDescent="0.2">
      <c r="A247" s="30" t="s">
        <v>64</v>
      </c>
      <c r="B247" s="41">
        <v>11</v>
      </c>
      <c r="C247" s="34">
        <f t="shared" si="5"/>
        <v>0.28438469493278179</v>
      </c>
      <c r="D247" s="64"/>
    </row>
    <row r="248" spans="1:4" x14ac:dyDescent="0.2">
      <c r="A248" s="30" t="s">
        <v>63</v>
      </c>
      <c r="B248" s="41">
        <v>10</v>
      </c>
      <c r="C248" s="34">
        <f t="shared" si="5"/>
        <v>0.25853154084798347</v>
      </c>
      <c r="D248" s="64"/>
    </row>
    <row r="249" spans="1:4" x14ac:dyDescent="0.2">
      <c r="A249" s="30" t="s">
        <v>127</v>
      </c>
      <c r="B249" s="41">
        <v>9</v>
      </c>
      <c r="C249" s="34">
        <f t="shared" si="5"/>
        <v>0.23267838676318511</v>
      </c>
      <c r="D249" s="64"/>
    </row>
    <row r="250" spans="1:4" x14ac:dyDescent="0.2">
      <c r="A250" s="30" t="s">
        <v>94</v>
      </c>
      <c r="B250" s="41">
        <v>9</v>
      </c>
      <c r="C250" s="34">
        <f t="shared" si="5"/>
        <v>0.23267838676318511</v>
      </c>
      <c r="D250" s="64"/>
    </row>
    <row r="251" spans="1:4" x14ac:dyDescent="0.2">
      <c r="A251" s="30" t="s">
        <v>132</v>
      </c>
      <c r="B251" s="41">
        <v>8</v>
      </c>
      <c r="C251" s="34">
        <f t="shared" si="5"/>
        <v>0.20682523267838679</v>
      </c>
      <c r="D251" s="64"/>
    </row>
    <row r="252" spans="1:4" x14ac:dyDescent="0.2">
      <c r="A252" s="30" t="s">
        <v>122</v>
      </c>
      <c r="B252" s="41">
        <v>8</v>
      </c>
      <c r="C252" s="34">
        <f t="shared" si="5"/>
        <v>0.20682523267838679</v>
      </c>
      <c r="D252" s="64"/>
    </row>
    <row r="253" spans="1:4" x14ac:dyDescent="0.2">
      <c r="A253" s="30" t="s">
        <v>99</v>
      </c>
      <c r="B253" s="41">
        <v>8</v>
      </c>
      <c r="C253" s="34">
        <f t="shared" si="5"/>
        <v>0.20682523267838679</v>
      </c>
      <c r="D253" s="64"/>
    </row>
    <row r="254" spans="1:4" x14ac:dyDescent="0.2">
      <c r="A254" s="30" t="s">
        <v>65</v>
      </c>
      <c r="B254" s="41">
        <v>7</v>
      </c>
      <c r="C254" s="34">
        <f t="shared" si="5"/>
        <v>0.18097207859358841</v>
      </c>
      <c r="D254" s="64"/>
    </row>
    <row r="255" spans="1:4" x14ac:dyDescent="0.2">
      <c r="A255" s="30" t="s">
        <v>69</v>
      </c>
      <c r="B255" s="41">
        <v>6</v>
      </c>
      <c r="C255" s="34">
        <f t="shared" si="5"/>
        <v>0.15511892450879006</v>
      </c>
      <c r="D255" s="64"/>
    </row>
    <row r="256" spans="1:4" x14ac:dyDescent="0.2">
      <c r="A256" s="30" t="s">
        <v>110</v>
      </c>
      <c r="B256" s="41">
        <v>6</v>
      </c>
      <c r="C256" s="34">
        <f t="shared" si="5"/>
        <v>0.15511892450879006</v>
      </c>
      <c r="D256" s="64"/>
    </row>
    <row r="257" spans="1:4" x14ac:dyDescent="0.2">
      <c r="A257" s="30" t="s">
        <v>112</v>
      </c>
      <c r="B257" s="41">
        <v>5</v>
      </c>
      <c r="C257" s="34">
        <f t="shared" si="5"/>
        <v>0.12926577042399173</v>
      </c>
      <c r="D257" s="64"/>
    </row>
    <row r="258" spans="1:4" x14ac:dyDescent="0.2">
      <c r="A258" s="30" t="s">
        <v>105</v>
      </c>
      <c r="B258" s="41">
        <v>5</v>
      </c>
      <c r="C258" s="34">
        <f t="shared" si="5"/>
        <v>0.12926577042399173</v>
      </c>
      <c r="D258" s="64"/>
    </row>
    <row r="259" spans="1:4" x14ac:dyDescent="0.2">
      <c r="A259" s="30" t="s">
        <v>66</v>
      </c>
      <c r="B259" s="41">
        <v>4</v>
      </c>
      <c r="C259" s="34">
        <f t="shared" ref="C259:C286" si="6">(B259/B$226)*100</f>
        <v>0.10341261633919339</v>
      </c>
      <c r="D259" s="64"/>
    </row>
    <row r="260" spans="1:4" x14ac:dyDescent="0.2">
      <c r="A260" s="30" t="s">
        <v>98</v>
      </c>
      <c r="B260" s="41">
        <v>4</v>
      </c>
      <c r="C260" s="34">
        <f t="shared" si="6"/>
        <v>0.10341261633919339</v>
      </c>
      <c r="D260" s="64"/>
    </row>
    <row r="261" spans="1:4" x14ac:dyDescent="0.2">
      <c r="A261" s="30" t="s">
        <v>79</v>
      </c>
      <c r="B261" s="41">
        <v>4</v>
      </c>
      <c r="C261" s="34">
        <f t="shared" si="6"/>
        <v>0.10341261633919339</v>
      </c>
      <c r="D261" s="64"/>
    </row>
    <row r="262" spans="1:4" x14ac:dyDescent="0.2">
      <c r="A262" s="30" t="s">
        <v>107</v>
      </c>
      <c r="B262" s="41">
        <v>4</v>
      </c>
      <c r="C262" s="34">
        <f t="shared" si="6"/>
        <v>0.10341261633919339</v>
      </c>
      <c r="D262" s="64"/>
    </row>
    <row r="263" spans="1:4" x14ac:dyDescent="0.2">
      <c r="A263" s="30" t="s">
        <v>114</v>
      </c>
      <c r="B263" s="41">
        <v>4</v>
      </c>
      <c r="C263" s="34">
        <f t="shared" si="6"/>
        <v>0.10341261633919339</v>
      </c>
      <c r="D263" s="64"/>
    </row>
    <row r="264" spans="1:4" x14ac:dyDescent="0.2">
      <c r="A264" s="30" t="s">
        <v>77</v>
      </c>
      <c r="B264" s="41">
        <v>4</v>
      </c>
      <c r="C264" s="34">
        <f t="shared" si="6"/>
        <v>0.10341261633919339</v>
      </c>
      <c r="D264" s="64"/>
    </row>
    <row r="265" spans="1:4" x14ac:dyDescent="0.2">
      <c r="A265" s="30" t="s">
        <v>126</v>
      </c>
      <c r="B265" s="41">
        <v>3</v>
      </c>
      <c r="C265" s="34">
        <f t="shared" si="6"/>
        <v>7.7559462254395029E-2</v>
      </c>
      <c r="D265" s="64"/>
    </row>
    <row r="266" spans="1:4" x14ac:dyDescent="0.2">
      <c r="A266" s="30" t="s">
        <v>129</v>
      </c>
      <c r="B266" s="41">
        <v>3</v>
      </c>
      <c r="C266" s="34">
        <f t="shared" si="6"/>
        <v>7.7559462254395029E-2</v>
      </c>
      <c r="D266" s="64"/>
    </row>
    <row r="267" spans="1:4" x14ac:dyDescent="0.2">
      <c r="A267" s="30" t="s">
        <v>128</v>
      </c>
      <c r="B267" s="41">
        <v>3</v>
      </c>
      <c r="C267" s="34">
        <f t="shared" si="6"/>
        <v>7.7559462254395029E-2</v>
      </c>
      <c r="D267" s="64"/>
    </row>
    <row r="268" spans="1:4" x14ac:dyDescent="0.2">
      <c r="A268" s="30" t="s">
        <v>113</v>
      </c>
      <c r="B268" s="41">
        <v>3</v>
      </c>
      <c r="C268" s="34">
        <f t="shared" si="6"/>
        <v>7.7559462254395029E-2</v>
      </c>
      <c r="D268" s="64"/>
    </row>
    <row r="269" spans="1:4" x14ac:dyDescent="0.2">
      <c r="A269" s="30" t="s">
        <v>150</v>
      </c>
      <c r="B269" s="41">
        <v>3</v>
      </c>
      <c r="C269" s="34">
        <f t="shared" si="6"/>
        <v>7.7559462254395029E-2</v>
      </c>
      <c r="D269" s="64"/>
    </row>
    <row r="270" spans="1:4" x14ac:dyDescent="0.2">
      <c r="A270" s="30" t="s">
        <v>109</v>
      </c>
      <c r="B270" s="41">
        <v>3</v>
      </c>
      <c r="C270" s="34">
        <f t="shared" si="6"/>
        <v>7.7559462254395029E-2</v>
      </c>
      <c r="D270" s="64"/>
    </row>
    <row r="271" spans="1:4" x14ac:dyDescent="0.2">
      <c r="A271" s="30" t="s">
        <v>84</v>
      </c>
      <c r="B271" s="41">
        <v>2</v>
      </c>
      <c r="C271" s="34">
        <f t="shared" si="6"/>
        <v>5.1706308169596697E-2</v>
      </c>
      <c r="D271" s="64"/>
    </row>
    <row r="272" spans="1:4" x14ac:dyDescent="0.2">
      <c r="A272" s="30" t="s">
        <v>62</v>
      </c>
      <c r="B272" s="41">
        <v>2</v>
      </c>
      <c r="C272" s="34">
        <f t="shared" si="6"/>
        <v>5.1706308169596697E-2</v>
      </c>
      <c r="D272" s="64"/>
    </row>
    <row r="273" spans="1:4" x14ac:dyDescent="0.2">
      <c r="A273" s="30" t="s">
        <v>135</v>
      </c>
      <c r="B273" s="41">
        <v>2</v>
      </c>
      <c r="C273" s="34">
        <f t="shared" si="6"/>
        <v>5.1706308169596697E-2</v>
      </c>
      <c r="D273" s="64"/>
    </row>
    <row r="274" spans="1:4" x14ac:dyDescent="0.2">
      <c r="A274" s="30" t="s">
        <v>83</v>
      </c>
      <c r="B274" s="41">
        <v>2</v>
      </c>
      <c r="C274" s="34">
        <f t="shared" si="6"/>
        <v>5.1706308169596697E-2</v>
      </c>
      <c r="D274" s="64"/>
    </row>
    <row r="275" spans="1:4" x14ac:dyDescent="0.2">
      <c r="A275" s="30" t="s">
        <v>73</v>
      </c>
      <c r="B275" s="41">
        <v>2</v>
      </c>
      <c r="C275" s="34">
        <f t="shared" si="6"/>
        <v>5.1706308169596697E-2</v>
      </c>
      <c r="D275" s="64"/>
    </row>
    <row r="276" spans="1:4" x14ac:dyDescent="0.2">
      <c r="A276" s="30" t="s">
        <v>96</v>
      </c>
      <c r="B276" s="41">
        <v>2</v>
      </c>
      <c r="C276" s="34">
        <f t="shared" si="6"/>
        <v>5.1706308169596697E-2</v>
      </c>
      <c r="D276" s="64"/>
    </row>
    <row r="277" spans="1:4" x14ac:dyDescent="0.2">
      <c r="A277" s="30" t="s">
        <v>102</v>
      </c>
      <c r="B277" s="41">
        <v>1</v>
      </c>
      <c r="C277" s="34">
        <f t="shared" si="6"/>
        <v>2.5853154084798349E-2</v>
      </c>
      <c r="D277" s="64"/>
    </row>
    <row r="278" spans="1:4" x14ac:dyDescent="0.2">
      <c r="A278" s="30" t="s">
        <v>60</v>
      </c>
      <c r="B278" s="41">
        <v>1</v>
      </c>
      <c r="C278" s="34">
        <f t="shared" si="6"/>
        <v>2.5853154084798349E-2</v>
      </c>
      <c r="D278" s="64"/>
    </row>
    <row r="279" spans="1:4" x14ac:dyDescent="0.2">
      <c r="A279" s="30" t="s">
        <v>137</v>
      </c>
      <c r="B279" s="41">
        <v>1</v>
      </c>
      <c r="C279" s="34">
        <f t="shared" si="6"/>
        <v>2.5853154084798349E-2</v>
      </c>
      <c r="D279" s="64"/>
    </row>
    <row r="280" spans="1:4" x14ac:dyDescent="0.2">
      <c r="A280" s="30" t="s">
        <v>74</v>
      </c>
      <c r="B280" s="41">
        <v>1</v>
      </c>
      <c r="C280" s="34">
        <f t="shared" si="6"/>
        <v>2.5853154084798349E-2</v>
      </c>
      <c r="D280" s="64"/>
    </row>
    <row r="281" spans="1:4" x14ac:dyDescent="0.2">
      <c r="A281" s="30" t="s">
        <v>82</v>
      </c>
      <c r="B281" s="41">
        <v>1</v>
      </c>
      <c r="C281" s="34">
        <f t="shared" si="6"/>
        <v>2.5853154084798349E-2</v>
      </c>
      <c r="D281" s="64"/>
    </row>
    <row r="282" spans="1:4" x14ac:dyDescent="0.2">
      <c r="A282" s="30" t="s">
        <v>115</v>
      </c>
      <c r="B282" s="41">
        <v>1</v>
      </c>
      <c r="C282" s="34">
        <f t="shared" si="6"/>
        <v>2.5853154084798349E-2</v>
      </c>
      <c r="D282" s="64"/>
    </row>
    <row r="283" spans="1:4" x14ac:dyDescent="0.2">
      <c r="A283" s="30" t="s">
        <v>124</v>
      </c>
      <c r="B283" s="41">
        <v>1</v>
      </c>
      <c r="C283" s="34">
        <f t="shared" si="6"/>
        <v>2.5853154084798349E-2</v>
      </c>
      <c r="D283" s="64"/>
    </row>
    <row r="284" spans="1:4" x14ac:dyDescent="0.2">
      <c r="A284" s="30" t="s">
        <v>78</v>
      </c>
      <c r="B284" s="41">
        <v>1</v>
      </c>
      <c r="C284" s="34">
        <f t="shared" si="6"/>
        <v>2.5853154084798349E-2</v>
      </c>
      <c r="D284" s="64"/>
    </row>
    <row r="285" spans="1:4" x14ac:dyDescent="0.2">
      <c r="A285" s="30" t="s">
        <v>81</v>
      </c>
      <c r="B285" s="41">
        <v>1</v>
      </c>
      <c r="C285" s="34">
        <f t="shared" si="6"/>
        <v>2.5853154084798349E-2</v>
      </c>
      <c r="D285" s="64"/>
    </row>
    <row r="286" spans="1:4" x14ac:dyDescent="0.2">
      <c r="A286" s="30" t="s">
        <v>131</v>
      </c>
      <c r="B286" s="41">
        <v>1</v>
      </c>
      <c r="C286" s="34">
        <f t="shared" si="6"/>
        <v>2.5853154084798349E-2</v>
      </c>
      <c r="D286" s="64"/>
    </row>
    <row r="287" spans="1:4" x14ac:dyDescent="0.2">
      <c r="A287" s="30"/>
      <c r="B287" s="41"/>
      <c r="C287" s="34"/>
      <c r="D287" s="64"/>
    </row>
    <row r="288" spans="1:4" x14ac:dyDescent="0.2">
      <c r="A288" s="30"/>
      <c r="B288" s="41"/>
      <c r="C288" s="34"/>
      <c r="D288" s="64"/>
    </row>
    <row r="289" spans="1:4" x14ac:dyDescent="0.2">
      <c r="A289" s="30"/>
      <c r="B289" s="41"/>
      <c r="C289" s="34"/>
      <c r="D289" s="64"/>
    </row>
    <row r="290" spans="1:4" x14ac:dyDescent="0.2">
      <c r="A290" s="30"/>
      <c r="B290" s="41"/>
      <c r="C290" s="34"/>
      <c r="D290" s="64"/>
    </row>
    <row r="291" spans="1:4" ht="15.75" x14ac:dyDescent="0.25">
      <c r="A291" s="38" t="s">
        <v>42</v>
      </c>
      <c r="B291" s="42">
        <v>1949</v>
      </c>
      <c r="C291" s="34"/>
      <c r="D291" s="64"/>
    </row>
    <row r="292" spans="1:4" x14ac:dyDescent="0.2">
      <c r="A292" s="30" t="s">
        <v>133</v>
      </c>
      <c r="B292" s="41">
        <v>846</v>
      </c>
      <c r="C292" s="34">
        <f t="shared" ref="C292:C337" si="7">(B292/B$291)*100</f>
        <v>43.406875320677266</v>
      </c>
      <c r="D292" s="64"/>
    </row>
    <row r="293" spans="1:4" x14ac:dyDescent="0.2">
      <c r="A293" s="30" t="s">
        <v>132</v>
      </c>
      <c r="B293" s="41">
        <v>204</v>
      </c>
      <c r="C293" s="34">
        <f t="shared" si="7"/>
        <v>10.466906105695228</v>
      </c>
      <c r="D293" s="64"/>
    </row>
    <row r="294" spans="1:4" x14ac:dyDescent="0.2">
      <c r="A294" s="30" t="s">
        <v>67</v>
      </c>
      <c r="B294" s="41">
        <v>178</v>
      </c>
      <c r="C294" s="34">
        <f t="shared" si="7"/>
        <v>9.1328886608517195</v>
      </c>
      <c r="D294" s="64"/>
    </row>
    <row r="295" spans="1:4" x14ac:dyDescent="0.2">
      <c r="A295" s="30" t="s">
        <v>64</v>
      </c>
      <c r="B295" s="41">
        <v>152</v>
      </c>
      <c r="C295" s="34">
        <f t="shared" si="7"/>
        <v>7.7988712160082088</v>
      </c>
      <c r="D295" s="64"/>
    </row>
    <row r="296" spans="1:4" x14ac:dyDescent="0.2">
      <c r="A296" s="30" t="s">
        <v>80</v>
      </c>
      <c r="B296" s="41">
        <v>106</v>
      </c>
      <c r="C296" s="34">
        <f t="shared" si="7"/>
        <v>5.4386865059004617</v>
      </c>
      <c r="D296" s="64"/>
    </row>
    <row r="297" spans="1:4" x14ac:dyDescent="0.2">
      <c r="A297" s="30" t="s">
        <v>130</v>
      </c>
      <c r="B297" s="41">
        <v>74</v>
      </c>
      <c r="C297" s="34">
        <f t="shared" si="7"/>
        <v>3.7968188814776807</v>
      </c>
      <c r="D297" s="64"/>
    </row>
    <row r="298" spans="1:4" x14ac:dyDescent="0.2">
      <c r="A298" s="30" t="s">
        <v>131</v>
      </c>
      <c r="B298" s="41">
        <v>67</v>
      </c>
      <c r="C298" s="34">
        <f t="shared" si="7"/>
        <v>3.4376603386351978</v>
      </c>
      <c r="D298" s="64"/>
    </row>
    <row r="299" spans="1:4" x14ac:dyDescent="0.2">
      <c r="A299" s="30" t="s">
        <v>97</v>
      </c>
      <c r="B299" s="41">
        <v>53</v>
      </c>
      <c r="C299" s="34">
        <f t="shared" si="7"/>
        <v>2.7193432529502308</v>
      </c>
      <c r="D299" s="64"/>
    </row>
    <row r="300" spans="1:4" x14ac:dyDescent="0.2">
      <c r="A300" s="30" t="s">
        <v>119</v>
      </c>
      <c r="B300" s="41">
        <v>42</v>
      </c>
      <c r="C300" s="34">
        <f t="shared" si="7"/>
        <v>2.1549512570549001</v>
      </c>
      <c r="D300" s="64"/>
    </row>
    <row r="301" spans="1:4" x14ac:dyDescent="0.2">
      <c r="A301" s="30" t="s">
        <v>106</v>
      </c>
      <c r="B301" s="41">
        <v>41</v>
      </c>
      <c r="C301" s="34">
        <f t="shared" si="7"/>
        <v>2.103642893791688</v>
      </c>
      <c r="D301" s="64"/>
    </row>
    <row r="302" spans="1:4" x14ac:dyDescent="0.2">
      <c r="A302" s="30" t="s">
        <v>66</v>
      </c>
      <c r="B302" s="41">
        <v>26</v>
      </c>
      <c r="C302" s="34">
        <f t="shared" si="7"/>
        <v>1.3340174448435094</v>
      </c>
      <c r="D302" s="64"/>
    </row>
    <row r="303" spans="1:4" x14ac:dyDescent="0.2">
      <c r="A303" s="30" t="s">
        <v>114</v>
      </c>
      <c r="B303" s="41">
        <v>17</v>
      </c>
      <c r="C303" s="34">
        <f t="shared" si="7"/>
        <v>0.87224217547460237</v>
      </c>
      <c r="D303" s="64"/>
    </row>
    <row r="304" spans="1:4" x14ac:dyDescent="0.2">
      <c r="A304" s="30" t="s">
        <v>61</v>
      </c>
      <c r="B304" s="41">
        <v>13</v>
      </c>
      <c r="C304" s="34">
        <f t="shared" si="7"/>
        <v>0.66700872242175469</v>
      </c>
      <c r="D304" s="64"/>
    </row>
    <row r="305" spans="1:4" x14ac:dyDescent="0.2">
      <c r="A305" s="30" t="s">
        <v>112</v>
      </c>
      <c r="B305" s="41">
        <v>13</v>
      </c>
      <c r="C305" s="34">
        <f t="shared" si="7"/>
        <v>0.66700872242175469</v>
      </c>
      <c r="D305" s="64"/>
    </row>
    <row r="306" spans="1:4" x14ac:dyDescent="0.2">
      <c r="A306" s="30" t="s">
        <v>109</v>
      </c>
      <c r="B306" s="41">
        <v>13</v>
      </c>
      <c r="C306" s="34">
        <f t="shared" si="7"/>
        <v>0.66700872242175469</v>
      </c>
      <c r="D306" s="64"/>
    </row>
    <row r="307" spans="1:4" x14ac:dyDescent="0.2">
      <c r="A307" s="30" t="s">
        <v>88</v>
      </c>
      <c r="B307" s="41">
        <v>10</v>
      </c>
      <c r="C307" s="34">
        <f t="shared" si="7"/>
        <v>0.51308363263211898</v>
      </c>
      <c r="D307" s="64"/>
    </row>
    <row r="308" spans="1:4" x14ac:dyDescent="0.2">
      <c r="A308" s="30" t="s">
        <v>136</v>
      </c>
      <c r="B308" s="41">
        <v>10</v>
      </c>
      <c r="C308" s="34">
        <f t="shared" si="7"/>
        <v>0.51308363263211898</v>
      </c>
      <c r="D308" s="64"/>
    </row>
    <row r="309" spans="1:4" x14ac:dyDescent="0.2">
      <c r="A309" s="30" t="s">
        <v>115</v>
      </c>
      <c r="B309" s="41">
        <v>9</v>
      </c>
      <c r="C309" s="34">
        <f t="shared" si="7"/>
        <v>0.46177526936890717</v>
      </c>
      <c r="D309" s="64"/>
    </row>
    <row r="310" spans="1:4" x14ac:dyDescent="0.2">
      <c r="A310" s="30" t="s">
        <v>101</v>
      </c>
      <c r="B310" s="41">
        <v>9</v>
      </c>
      <c r="C310" s="34">
        <f t="shared" si="7"/>
        <v>0.46177526936890717</v>
      </c>
      <c r="D310" s="64"/>
    </row>
    <row r="311" spans="1:4" x14ac:dyDescent="0.2">
      <c r="A311" s="30" t="s">
        <v>99</v>
      </c>
      <c r="B311" s="41">
        <v>9</v>
      </c>
      <c r="C311" s="34">
        <f t="shared" si="7"/>
        <v>0.46177526936890717</v>
      </c>
      <c r="D311" s="64"/>
    </row>
    <row r="312" spans="1:4" x14ac:dyDescent="0.2">
      <c r="A312" s="30" t="s">
        <v>63</v>
      </c>
      <c r="B312" s="41">
        <v>7</v>
      </c>
      <c r="C312" s="34">
        <f t="shared" si="7"/>
        <v>0.35915854284248333</v>
      </c>
      <c r="D312" s="64"/>
    </row>
    <row r="313" spans="1:4" x14ac:dyDescent="0.2">
      <c r="A313" s="30" t="s">
        <v>148</v>
      </c>
      <c r="B313" s="41">
        <v>7</v>
      </c>
      <c r="C313" s="34">
        <f t="shared" si="7"/>
        <v>0.35915854284248333</v>
      </c>
      <c r="D313" s="64"/>
    </row>
    <row r="314" spans="1:4" x14ac:dyDescent="0.2">
      <c r="A314" s="30" t="s">
        <v>113</v>
      </c>
      <c r="B314" s="41">
        <v>5</v>
      </c>
      <c r="C314" s="34">
        <f t="shared" si="7"/>
        <v>0.25654181631605949</v>
      </c>
      <c r="D314" s="64"/>
    </row>
    <row r="315" spans="1:4" x14ac:dyDescent="0.2">
      <c r="A315" s="30" t="s">
        <v>121</v>
      </c>
      <c r="B315" s="41">
        <v>4</v>
      </c>
      <c r="C315" s="34">
        <f t="shared" si="7"/>
        <v>0.2052334530528476</v>
      </c>
      <c r="D315" s="64"/>
    </row>
    <row r="316" spans="1:4" x14ac:dyDescent="0.2">
      <c r="A316" s="30" t="s">
        <v>95</v>
      </c>
      <c r="B316" s="41">
        <v>4</v>
      </c>
      <c r="C316" s="34">
        <f t="shared" si="7"/>
        <v>0.2052334530528476</v>
      </c>
      <c r="D316" s="64"/>
    </row>
    <row r="317" spans="1:4" x14ac:dyDescent="0.2">
      <c r="A317" s="30" t="s">
        <v>75</v>
      </c>
      <c r="B317" s="41">
        <v>3</v>
      </c>
      <c r="C317" s="34">
        <f t="shared" si="7"/>
        <v>0.15392508978963571</v>
      </c>
      <c r="D317" s="64"/>
    </row>
    <row r="318" spans="1:4" x14ac:dyDescent="0.2">
      <c r="A318" s="30" t="s">
        <v>68</v>
      </c>
      <c r="B318" s="41">
        <v>3</v>
      </c>
      <c r="C318" s="34">
        <f t="shared" si="7"/>
        <v>0.15392508978963571</v>
      </c>
      <c r="D318" s="64"/>
    </row>
    <row r="319" spans="1:4" x14ac:dyDescent="0.2">
      <c r="A319" s="30" t="s">
        <v>108</v>
      </c>
      <c r="B319" s="41">
        <v>2</v>
      </c>
      <c r="C319" s="34">
        <f t="shared" si="7"/>
        <v>0.1026167265264238</v>
      </c>
      <c r="D319" s="64"/>
    </row>
    <row r="320" spans="1:4" x14ac:dyDescent="0.2">
      <c r="A320" s="30" t="s">
        <v>107</v>
      </c>
      <c r="B320" s="41">
        <v>2</v>
      </c>
      <c r="C320" s="34">
        <f t="shared" si="7"/>
        <v>0.1026167265264238</v>
      </c>
      <c r="D320" s="64"/>
    </row>
    <row r="321" spans="1:4" x14ac:dyDescent="0.2">
      <c r="A321" s="30" t="s">
        <v>69</v>
      </c>
      <c r="B321" s="41">
        <v>2</v>
      </c>
      <c r="C321" s="34">
        <f t="shared" si="7"/>
        <v>0.1026167265264238</v>
      </c>
      <c r="D321" s="64"/>
    </row>
    <row r="322" spans="1:4" x14ac:dyDescent="0.2">
      <c r="A322" s="30" t="s">
        <v>105</v>
      </c>
      <c r="B322" s="41">
        <v>2</v>
      </c>
      <c r="C322" s="34">
        <f t="shared" si="7"/>
        <v>0.1026167265264238</v>
      </c>
      <c r="D322" s="64"/>
    </row>
    <row r="323" spans="1:4" x14ac:dyDescent="0.2">
      <c r="A323" s="30" t="s">
        <v>76</v>
      </c>
      <c r="B323" s="41">
        <v>2</v>
      </c>
      <c r="C323" s="34">
        <f t="shared" si="7"/>
        <v>0.1026167265264238</v>
      </c>
      <c r="D323" s="64"/>
    </row>
    <row r="324" spans="1:4" x14ac:dyDescent="0.2">
      <c r="A324" s="30" t="s">
        <v>129</v>
      </c>
      <c r="B324" s="41">
        <v>1</v>
      </c>
      <c r="C324" s="34">
        <f t="shared" si="7"/>
        <v>5.1308363263211899E-2</v>
      </c>
      <c r="D324" s="64"/>
    </row>
    <row r="325" spans="1:4" x14ac:dyDescent="0.2">
      <c r="A325" s="30" t="s">
        <v>84</v>
      </c>
      <c r="B325" s="41">
        <v>1</v>
      </c>
      <c r="C325" s="34">
        <f t="shared" si="7"/>
        <v>5.1308363263211899E-2</v>
      </c>
      <c r="D325" s="64"/>
    </row>
    <row r="326" spans="1:4" x14ac:dyDescent="0.2">
      <c r="A326" s="30" t="s">
        <v>94</v>
      </c>
      <c r="B326" s="41">
        <v>1</v>
      </c>
      <c r="C326" s="34">
        <f t="shared" si="7"/>
        <v>5.1308363263211899E-2</v>
      </c>
      <c r="D326" s="64"/>
    </row>
    <row r="327" spans="1:4" x14ac:dyDescent="0.2">
      <c r="A327" s="30" t="s">
        <v>77</v>
      </c>
      <c r="B327" s="41">
        <v>1</v>
      </c>
      <c r="C327" s="34">
        <f t="shared" si="7"/>
        <v>5.1308363263211899E-2</v>
      </c>
      <c r="D327" s="64"/>
    </row>
    <row r="328" spans="1:4" x14ac:dyDescent="0.2">
      <c r="A328" s="30" t="s">
        <v>104</v>
      </c>
      <c r="B328" s="41">
        <v>1</v>
      </c>
      <c r="C328" s="34">
        <f t="shared" si="7"/>
        <v>5.1308363263211899E-2</v>
      </c>
      <c r="D328" s="64"/>
    </row>
    <row r="329" spans="1:4" x14ac:dyDescent="0.2">
      <c r="A329" s="30" t="s">
        <v>72</v>
      </c>
      <c r="B329" s="41">
        <v>1</v>
      </c>
      <c r="C329" s="34">
        <f t="shared" si="7"/>
        <v>5.1308363263211899E-2</v>
      </c>
      <c r="D329" s="64"/>
    </row>
    <row r="330" spans="1:4" x14ac:dyDescent="0.2">
      <c r="A330" s="30" t="s">
        <v>135</v>
      </c>
      <c r="B330" s="41">
        <v>1</v>
      </c>
      <c r="C330" s="34">
        <f t="shared" si="7"/>
        <v>5.1308363263211899E-2</v>
      </c>
      <c r="D330" s="64"/>
    </row>
    <row r="331" spans="1:4" x14ac:dyDescent="0.2">
      <c r="A331" s="30" t="s">
        <v>74</v>
      </c>
      <c r="B331" s="41">
        <v>1</v>
      </c>
      <c r="C331" s="34">
        <f t="shared" si="7"/>
        <v>5.1308363263211899E-2</v>
      </c>
      <c r="D331" s="64"/>
    </row>
    <row r="332" spans="1:4" x14ac:dyDescent="0.2">
      <c r="A332" s="30" t="s">
        <v>111</v>
      </c>
      <c r="B332" s="41">
        <v>1</v>
      </c>
      <c r="C332" s="34">
        <f t="shared" si="7"/>
        <v>5.1308363263211899E-2</v>
      </c>
      <c r="D332" s="64"/>
    </row>
    <row r="333" spans="1:4" x14ac:dyDescent="0.2">
      <c r="A333" s="30" t="s">
        <v>103</v>
      </c>
      <c r="B333" s="41">
        <v>1</v>
      </c>
      <c r="C333" s="34">
        <f t="shared" si="7"/>
        <v>5.1308363263211899E-2</v>
      </c>
      <c r="D333" s="64"/>
    </row>
    <row r="334" spans="1:4" x14ac:dyDescent="0.2">
      <c r="A334" s="30" t="s">
        <v>98</v>
      </c>
      <c r="B334" s="41">
        <v>1</v>
      </c>
      <c r="C334" s="34">
        <f t="shared" si="7"/>
        <v>5.1308363263211899E-2</v>
      </c>
      <c r="D334" s="64"/>
    </row>
    <row r="335" spans="1:4" x14ac:dyDescent="0.2">
      <c r="A335" s="30" t="s">
        <v>110</v>
      </c>
      <c r="B335" s="41">
        <v>1</v>
      </c>
      <c r="C335" s="34">
        <f t="shared" si="7"/>
        <v>5.1308363263211899E-2</v>
      </c>
      <c r="D335" s="64"/>
    </row>
    <row r="336" spans="1:4" x14ac:dyDescent="0.2">
      <c r="A336" s="30" t="s">
        <v>60</v>
      </c>
      <c r="B336" s="41">
        <v>1</v>
      </c>
      <c r="C336" s="34">
        <f t="shared" si="7"/>
        <v>5.1308363263211899E-2</v>
      </c>
      <c r="D336" s="64"/>
    </row>
    <row r="337" spans="1:4" x14ac:dyDescent="0.2">
      <c r="A337" s="30" t="s">
        <v>100</v>
      </c>
      <c r="B337" s="41">
        <v>1</v>
      </c>
      <c r="C337" s="34">
        <f t="shared" si="7"/>
        <v>5.1308363263211899E-2</v>
      </c>
      <c r="D337" s="64"/>
    </row>
    <row r="338" spans="1:4" x14ac:dyDescent="0.2">
      <c r="A338" s="30"/>
      <c r="B338" s="41"/>
      <c r="C338" s="34"/>
      <c r="D338" s="64"/>
    </row>
    <row r="339" spans="1:4" x14ac:dyDescent="0.2">
      <c r="A339" s="30"/>
      <c r="B339" s="41"/>
      <c r="C339" s="34"/>
      <c r="D339" s="64"/>
    </row>
    <row r="340" spans="1:4" x14ac:dyDescent="0.2">
      <c r="A340" s="30"/>
      <c r="B340" s="41"/>
      <c r="C340" s="34"/>
      <c r="D340" s="64"/>
    </row>
    <row r="341" spans="1:4" x14ac:dyDescent="0.2">
      <c r="A341" s="30"/>
      <c r="B341" s="41"/>
      <c r="C341" s="34"/>
      <c r="D341" s="64"/>
    </row>
    <row r="342" spans="1:4" ht="15.75" x14ac:dyDescent="0.25">
      <c r="A342" s="38" t="s">
        <v>45</v>
      </c>
      <c r="B342" s="42">
        <v>2096</v>
      </c>
      <c r="C342" s="34"/>
      <c r="D342" s="64"/>
    </row>
    <row r="343" spans="1:4" x14ac:dyDescent="0.2">
      <c r="A343" s="30" t="s">
        <v>80</v>
      </c>
      <c r="B343" s="41">
        <v>799</v>
      </c>
      <c r="C343" s="34">
        <f t="shared" ref="C343:C374" si="8">(B343/B$342)*100</f>
        <v>38.12022900763359</v>
      </c>
      <c r="D343" s="64"/>
    </row>
    <row r="344" spans="1:4" x14ac:dyDescent="0.2">
      <c r="A344" s="30" t="s">
        <v>66</v>
      </c>
      <c r="B344" s="41">
        <v>314</v>
      </c>
      <c r="C344" s="34">
        <f t="shared" si="8"/>
        <v>14.980916030534353</v>
      </c>
      <c r="D344" s="64"/>
    </row>
    <row r="345" spans="1:4" x14ac:dyDescent="0.2">
      <c r="A345" s="30" t="s">
        <v>60</v>
      </c>
      <c r="B345" s="41">
        <v>231</v>
      </c>
      <c r="C345" s="34">
        <f t="shared" si="8"/>
        <v>11.020992366412214</v>
      </c>
      <c r="D345" s="64"/>
    </row>
    <row r="346" spans="1:4" x14ac:dyDescent="0.2">
      <c r="A346" s="30" t="s">
        <v>61</v>
      </c>
      <c r="B346" s="41">
        <v>131</v>
      </c>
      <c r="C346" s="34">
        <f t="shared" si="8"/>
        <v>6.25</v>
      </c>
      <c r="D346" s="64"/>
    </row>
    <row r="347" spans="1:4" x14ac:dyDescent="0.2">
      <c r="A347" s="30" t="s">
        <v>148</v>
      </c>
      <c r="B347" s="41">
        <v>114</v>
      </c>
      <c r="C347" s="34">
        <f t="shared" si="8"/>
        <v>5.4389312977099236</v>
      </c>
      <c r="D347" s="64"/>
    </row>
    <row r="348" spans="1:4" x14ac:dyDescent="0.2">
      <c r="A348" s="30" t="s">
        <v>119</v>
      </c>
      <c r="B348" s="41">
        <v>71</v>
      </c>
      <c r="C348" s="34">
        <f t="shared" si="8"/>
        <v>3.3874045801526718</v>
      </c>
      <c r="D348" s="64"/>
    </row>
    <row r="349" spans="1:4" x14ac:dyDescent="0.2">
      <c r="A349" s="30" t="s">
        <v>65</v>
      </c>
      <c r="B349" s="41">
        <v>70</v>
      </c>
      <c r="C349" s="34">
        <f t="shared" si="8"/>
        <v>3.3396946564885495</v>
      </c>
      <c r="D349" s="64"/>
    </row>
    <row r="350" spans="1:4" x14ac:dyDescent="0.2">
      <c r="A350" s="30" t="s">
        <v>135</v>
      </c>
      <c r="B350" s="41">
        <v>39</v>
      </c>
      <c r="C350" s="34">
        <f t="shared" si="8"/>
        <v>1.8606870229007633</v>
      </c>
      <c r="D350" s="64"/>
    </row>
    <row r="351" spans="1:4" x14ac:dyDescent="0.2">
      <c r="A351" s="30" t="s">
        <v>97</v>
      </c>
      <c r="B351" s="41">
        <v>36</v>
      </c>
      <c r="C351" s="34">
        <f t="shared" si="8"/>
        <v>1.717557251908397</v>
      </c>
      <c r="D351" s="64"/>
    </row>
    <row r="352" spans="1:4" x14ac:dyDescent="0.2">
      <c r="A352" s="30" t="s">
        <v>112</v>
      </c>
      <c r="B352" s="41">
        <v>31</v>
      </c>
      <c r="C352" s="34">
        <f t="shared" si="8"/>
        <v>1.4790076335877862</v>
      </c>
      <c r="D352" s="64"/>
    </row>
    <row r="353" spans="1:4" x14ac:dyDescent="0.2">
      <c r="A353" s="30" t="s">
        <v>68</v>
      </c>
      <c r="B353" s="41">
        <v>21</v>
      </c>
      <c r="C353" s="34">
        <f t="shared" si="8"/>
        <v>1.0019083969465647</v>
      </c>
      <c r="D353" s="64"/>
    </row>
    <row r="354" spans="1:4" x14ac:dyDescent="0.2">
      <c r="A354" s="30" t="s">
        <v>77</v>
      </c>
      <c r="B354" s="41">
        <v>19</v>
      </c>
      <c r="C354" s="34">
        <f t="shared" si="8"/>
        <v>0.90648854961832059</v>
      </c>
      <c r="D354" s="64"/>
    </row>
    <row r="355" spans="1:4" x14ac:dyDescent="0.2">
      <c r="A355" s="30" t="s">
        <v>64</v>
      </c>
      <c r="B355" s="41">
        <v>15</v>
      </c>
      <c r="C355" s="34">
        <f t="shared" si="8"/>
        <v>0.71564885496183206</v>
      </c>
      <c r="D355" s="64"/>
    </row>
    <row r="356" spans="1:4" x14ac:dyDescent="0.2">
      <c r="A356" s="30" t="s">
        <v>136</v>
      </c>
      <c r="B356" s="41">
        <v>15</v>
      </c>
      <c r="C356" s="34">
        <f t="shared" si="8"/>
        <v>0.71564885496183206</v>
      </c>
      <c r="D356" s="64"/>
    </row>
    <row r="357" spans="1:4" x14ac:dyDescent="0.2">
      <c r="A357" s="30" t="s">
        <v>122</v>
      </c>
      <c r="B357" s="41">
        <v>14</v>
      </c>
      <c r="C357" s="34">
        <f t="shared" si="8"/>
        <v>0.66793893129770987</v>
      </c>
      <c r="D357" s="64"/>
    </row>
    <row r="358" spans="1:4" x14ac:dyDescent="0.2">
      <c r="A358" s="57" t="s">
        <v>95</v>
      </c>
      <c r="B358" s="59">
        <v>13</v>
      </c>
      <c r="C358" s="34">
        <f t="shared" si="8"/>
        <v>0.62022900763358779</v>
      </c>
      <c r="D358" s="64"/>
    </row>
    <row r="359" spans="1:4" x14ac:dyDescent="0.2">
      <c r="A359" s="57" t="s">
        <v>78</v>
      </c>
      <c r="B359" s="59">
        <v>12</v>
      </c>
      <c r="C359" s="34">
        <f t="shared" si="8"/>
        <v>0.5725190839694656</v>
      </c>
      <c r="D359" s="64"/>
    </row>
    <row r="360" spans="1:4" x14ac:dyDescent="0.2">
      <c r="A360" s="57" t="s">
        <v>114</v>
      </c>
      <c r="B360" s="59">
        <v>11</v>
      </c>
      <c r="C360" s="34">
        <f t="shared" si="8"/>
        <v>0.52480916030534353</v>
      </c>
      <c r="D360" s="64"/>
    </row>
    <row r="361" spans="1:4" x14ac:dyDescent="0.2">
      <c r="A361" s="57" t="s">
        <v>88</v>
      </c>
      <c r="B361" s="59">
        <v>11</v>
      </c>
      <c r="C361" s="34">
        <f t="shared" si="8"/>
        <v>0.52480916030534353</v>
      </c>
      <c r="D361" s="64"/>
    </row>
    <row r="362" spans="1:4" x14ac:dyDescent="0.2">
      <c r="A362" s="57" t="s">
        <v>63</v>
      </c>
      <c r="B362" s="59">
        <v>9</v>
      </c>
      <c r="C362" s="34">
        <f t="shared" si="8"/>
        <v>0.42938931297709926</v>
      </c>
      <c r="D362" s="64"/>
    </row>
    <row r="363" spans="1:4" x14ac:dyDescent="0.2">
      <c r="A363" s="57" t="s">
        <v>109</v>
      </c>
      <c r="B363" s="59">
        <v>7</v>
      </c>
      <c r="C363" s="34">
        <f t="shared" si="8"/>
        <v>0.33396946564885494</v>
      </c>
    </row>
    <row r="364" spans="1:4" x14ac:dyDescent="0.2">
      <c r="A364" s="57" t="s">
        <v>70</v>
      </c>
      <c r="B364" s="59">
        <v>7</v>
      </c>
      <c r="C364" s="34">
        <f t="shared" si="8"/>
        <v>0.33396946564885494</v>
      </c>
    </row>
    <row r="365" spans="1:4" x14ac:dyDescent="0.2">
      <c r="A365" s="57" t="s">
        <v>91</v>
      </c>
      <c r="B365" s="59">
        <v>7</v>
      </c>
      <c r="C365" s="34">
        <f t="shared" si="8"/>
        <v>0.33396946564885494</v>
      </c>
    </row>
    <row r="366" spans="1:4" x14ac:dyDescent="0.2">
      <c r="A366" s="57" t="s">
        <v>76</v>
      </c>
      <c r="B366" s="59">
        <v>7</v>
      </c>
      <c r="C366" s="34">
        <f t="shared" si="8"/>
        <v>0.33396946564885494</v>
      </c>
    </row>
    <row r="367" spans="1:4" x14ac:dyDescent="0.2">
      <c r="A367" s="57" t="s">
        <v>96</v>
      </c>
      <c r="B367" s="59">
        <v>6</v>
      </c>
      <c r="C367" s="34">
        <f t="shared" si="8"/>
        <v>0.2862595419847328</v>
      </c>
    </row>
    <row r="368" spans="1:4" x14ac:dyDescent="0.2">
      <c r="A368" s="57" t="s">
        <v>73</v>
      </c>
      <c r="B368" s="59">
        <v>6</v>
      </c>
      <c r="C368" s="34">
        <f t="shared" si="8"/>
        <v>0.2862595419847328</v>
      </c>
    </row>
    <row r="369" spans="1:3" x14ac:dyDescent="0.2">
      <c r="A369" s="57" t="s">
        <v>102</v>
      </c>
      <c r="B369" s="59">
        <v>6</v>
      </c>
      <c r="C369" s="34">
        <f t="shared" si="8"/>
        <v>0.2862595419847328</v>
      </c>
    </row>
    <row r="370" spans="1:3" x14ac:dyDescent="0.2">
      <c r="A370" s="57" t="s">
        <v>83</v>
      </c>
      <c r="B370" s="59">
        <v>5</v>
      </c>
      <c r="C370" s="34">
        <f t="shared" si="8"/>
        <v>0.2385496183206107</v>
      </c>
    </row>
    <row r="371" spans="1:3" x14ac:dyDescent="0.2">
      <c r="A371" s="57" t="s">
        <v>149</v>
      </c>
      <c r="B371" s="59">
        <v>5</v>
      </c>
      <c r="C371" s="34">
        <f t="shared" si="8"/>
        <v>0.2385496183206107</v>
      </c>
    </row>
    <row r="372" spans="1:3" x14ac:dyDescent="0.2">
      <c r="A372" s="57" t="s">
        <v>113</v>
      </c>
      <c r="B372" s="59">
        <v>5</v>
      </c>
      <c r="C372" s="34">
        <f t="shared" si="8"/>
        <v>0.2385496183206107</v>
      </c>
    </row>
    <row r="373" spans="1:3" x14ac:dyDescent="0.2">
      <c r="A373" s="57" t="s">
        <v>133</v>
      </c>
      <c r="B373" s="59">
        <v>4</v>
      </c>
      <c r="C373" s="34">
        <f t="shared" si="8"/>
        <v>0.19083969465648853</v>
      </c>
    </row>
    <row r="374" spans="1:3" x14ac:dyDescent="0.2">
      <c r="A374" s="57" t="s">
        <v>69</v>
      </c>
      <c r="B374" s="59">
        <v>4</v>
      </c>
      <c r="C374" s="34">
        <f t="shared" si="8"/>
        <v>0.19083969465648853</v>
      </c>
    </row>
    <row r="375" spans="1:3" x14ac:dyDescent="0.2">
      <c r="A375" s="57" t="s">
        <v>129</v>
      </c>
      <c r="B375" s="59">
        <v>3</v>
      </c>
      <c r="C375" s="34">
        <f t="shared" ref="C375:C407" si="9">(B375/B$342)*100</f>
        <v>0.1431297709923664</v>
      </c>
    </row>
    <row r="376" spans="1:3" x14ac:dyDescent="0.2">
      <c r="A376" s="57" t="s">
        <v>137</v>
      </c>
      <c r="B376" s="59">
        <v>3</v>
      </c>
      <c r="C376" s="34">
        <f t="shared" si="9"/>
        <v>0.1431297709923664</v>
      </c>
    </row>
    <row r="377" spans="1:3" x14ac:dyDescent="0.2">
      <c r="A377" s="57" t="s">
        <v>150</v>
      </c>
      <c r="B377" s="59">
        <v>3</v>
      </c>
      <c r="C377" s="34">
        <f t="shared" si="9"/>
        <v>0.1431297709923664</v>
      </c>
    </row>
    <row r="378" spans="1:3" x14ac:dyDescent="0.2">
      <c r="A378" s="57" t="s">
        <v>142</v>
      </c>
      <c r="B378" s="59">
        <v>2</v>
      </c>
      <c r="C378" s="34">
        <f t="shared" si="9"/>
        <v>9.5419847328244267E-2</v>
      </c>
    </row>
    <row r="379" spans="1:3" x14ac:dyDescent="0.2">
      <c r="A379" s="57" t="s">
        <v>79</v>
      </c>
      <c r="B379" s="59">
        <v>2</v>
      </c>
      <c r="C379" s="34">
        <f t="shared" si="9"/>
        <v>9.5419847328244267E-2</v>
      </c>
    </row>
    <row r="380" spans="1:3" x14ac:dyDescent="0.2">
      <c r="A380" s="57" t="s">
        <v>74</v>
      </c>
      <c r="B380" s="59">
        <v>2</v>
      </c>
      <c r="C380" s="34">
        <f t="shared" si="9"/>
        <v>9.5419847328244267E-2</v>
      </c>
    </row>
    <row r="381" spans="1:3" x14ac:dyDescent="0.2">
      <c r="A381" s="57" t="s">
        <v>115</v>
      </c>
      <c r="B381" s="59">
        <v>2</v>
      </c>
      <c r="C381" s="34">
        <f t="shared" si="9"/>
        <v>9.5419847328244267E-2</v>
      </c>
    </row>
    <row r="382" spans="1:3" x14ac:dyDescent="0.2">
      <c r="A382" s="57" t="s">
        <v>132</v>
      </c>
      <c r="B382" s="59">
        <v>2</v>
      </c>
      <c r="C382" s="34">
        <f t="shared" si="9"/>
        <v>9.5419847328244267E-2</v>
      </c>
    </row>
    <row r="383" spans="1:3" x14ac:dyDescent="0.2">
      <c r="A383" s="57" t="s">
        <v>110</v>
      </c>
      <c r="B383" s="59">
        <v>2</v>
      </c>
      <c r="C383" s="34">
        <f t="shared" si="9"/>
        <v>9.5419847328244267E-2</v>
      </c>
    </row>
    <row r="384" spans="1:3" x14ac:dyDescent="0.2">
      <c r="A384" s="57" t="s">
        <v>134</v>
      </c>
      <c r="B384" s="59">
        <v>2</v>
      </c>
      <c r="C384" s="34">
        <f t="shared" si="9"/>
        <v>9.5419847328244267E-2</v>
      </c>
    </row>
    <row r="385" spans="1:3" x14ac:dyDescent="0.2">
      <c r="A385" s="57" t="s">
        <v>71</v>
      </c>
      <c r="B385" s="59">
        <v>2</v>
      </c>
      <c r="C385" s="34">
        <f t="shared" si="9"/>
        <v>9.5419847328244267E-2</v>
      </c>
    </row>
    <row r="386" spans="1:3" x14ac:dyDescent="0.2">
      <c r="A386" s="57" t="s">
        <v>75</v>
      </c>
      <c r="B386" s="59">
        <v>2</v>
      </c>
      <c r="C386" s="34">
        <f t="shared" si="9"/>
        <v>9.5419847328244267E-2</v>
      </c>
    </row>
    <row r="387" spans="1:3" x14ac:dyDescent="0.2">
      <c r="A387" s="57" t="s">
        <v>104</v>
      </c>
      <c r="B387" s="59">
        <v>2</v>
      </c>
      <c r="C387" s="34">
        <f t="shared" si="9"/>
        <v>9.5419847328244267E-2</v>
      </c>
    </row>
    <row r="388" spans="1:3" x14ac:dyDescent="0.2">
      <c r="A388" s="57" t="s">
        <v>67</v>
      </c>
      <c r="B388" s="59">
        <v>2</v>
      </c>
      <c r="C388" s="34">
        <f t="shared" si="9"/>
        <v>9.5419847328244267E-2</v>
      </c>
    </row>
    <row r="389" spans="1:3" x14ac:dyDescent="0.2">
      <c r="A389" s="57" t="s">
        <v>107</v>
      </c>
      <c r="B389" s="59">
        <v>2</v>
      </c>
      <c r="C389" s="34">
        <f t="shared" si="9"/>
        <v>9.5419847328244267E-2</v>
      </c>
    </row>
    <row r="390" spans="1:3" x14ac:dyDescent="0.2">
      <c r="A390" s="57" t="s">
        <v>100</v>
      </c>
      <c r="B390" s="59">
        <v>1</v>
      </c>
      <c r="C390" s="34">
        <f t="shared" si="9"/>
        <v>4.7709923664122134E-2</v>
      </c>
    </row>
    <row r="391" spans="1:3" x14ac:dyDescent="0.2">
      <c r="A391" s="57" t="s">
        <v>147</v>
      </c>
      <c r="B391" s="59">
        <v>1</v>
      </c>
      <c r="C391" s="34">
        <f t="shared" si="9"/>
        <v>4.7709923664122134E-2</v>
      </c>
    </row>
    <row r="392" spans="1:3" x14ac:dyDescent="0.2">
      <c r="A392" s="57" t="s">
        <v>90</v>
      </c>
      <c r="B392" s="59">
        <v>1</v>
      </c>
      <c r="C392" s="34">
        <f t="shared" si="9"/>
        <v>4.7709923664122134E-2</v>
      </c>
    </row>
    <row r="393" spans="1:3" x14ac:dyDescent="0.2">
      <c r="A393" s="57" t="s">
        <v>89</v>
      </c>
      <c r="B393" s="59">
        <v>1</v>
      </c>
      <c r="C393" s="34">
        <f t="shared" si="9"/>
        <v>4.7709923664122134E-2</v>
      </c>
    </row>
    <row r="394" spans="1:3" x14ac:dyDescent="0.2">
      <c r="A394" s="57" t="s">
        <v>62</v>
      </c>
      <c r="B394" s="59">
        <v>1</v>
      </c>
      <c r="C394" s="34">
        <f t="shared" si="9"/>
        <v>4.7709923664122134E-2</v>
      </c>
    </row>
    <row r="395" spans="1:3" x14ac:dyDescent="0.2">
      <c r="A395" s="57" t="s">
        <v>106</v>
      </c>
      <c r="B395" s="59">
        <v>1</v>
      </c>
      <c r="C395" s="34">
        <f t="shared" si="9"/>
        <v>4.7709923664122134E-2</v>
      </c>
    </row>
    <row r="396" spans="1:3" x14ac:dyDescent="0.2">
      <c r="A396" s="57" t="s">
        <v>116</v>
      </c>
      <c r="B396" s="59">
        <v>1</v>
      </c>
      <c r="C396" s="34">
        <f t="shared" si="9"/>
        <v>4.7709923664122134E-2</v>
      </c>
    </row>
    <row r="397" spans="1:3" x14ac:dyDescent="0.2">
      <c r="A397" s="57" t="s">
        <v>121</v>
      </c>
      <c r="B397" s="59">
        <v>1</v>
      </c>
      <c r="C397" s="34">
        <f t="shared" si="9"/>
        <v>4.7709923664122134E-2</v>
      </c>
    </row>
    <row r="398" spans="1:3" x14ac:dyDescent="0.2">
      <c r="A398" s="57" t="s">
        <v>131</v>
      </c>
      <c r="B398" s="59">
        <v>1</v>
      </c>
      <c r="C398" s="34">
        <f t="shared" si="9"/>
        <v>4.7709923664122134E-2</v>
      </c>
    </row>
    <row r="399" spans="1:3" x14ac:dyDescent="0.2">
      <c r="A399" s="57" t="s">
        <v>138</v>
      </c>
      <c r="B399" s="59">
        <v>1</v>
      </c>
      <c r="C399" s="34">
        <f t="shared" si="9"/>
        <v>4.7709923664122134E-2</v>
      </c>
    </row>
    <row r="400" spans="1:3" x14ac:dyDescent="0.2">
      <c r="A400" s="57" t="s">
        <v>87</v>
      </c>
      <c r="B400" s="59">
        <v>1</v>
      </c>
      <c r="C400" s="34">
        <f t="shared" si="9"/>
        <v>4.7709923664122134E-2</v>
      </c>
    </row>
    <row r="401" spans="1:3" x14ac:dyDescent="0.2">
      <c r="A401" s="57" t="s">
        <v>124</v>
      </c>
      <c r="B401" s="59">
        <v>1</v>
      </c>
      <c r="C401" s="34">
        <f t="shared" si="9"/>
        <v>4.7709923664122134E-2</v>
      </c>
    </row>
    <row r="402" spans="1:3" x14ac:dyDescent="0.2">
      <c r="A402" s="57" t="s">
        <v>152</v>
      </c>
      <c r="B402" s="59">
        <v>1</v>
      </c>
      <c r="C402" s="34">
        <f t="shared" si="9"/>
        <v>4.7709923664122134E-2</v>
      </c>
    </row>
    <row r="403" spans="1:3" x14ac:dyDescent="0.2">
      <c r="A403" s="57" t="s">
        <v>125</v>
      </c>
      <c r="B403" s="59">
        <v>1</v>
      </c>
      <c r="C403" s="34">
        <f t="shared" si="9"/>
        <v>4.7709923664122134E-2</v>
      </c>
    </row>
    <row r="404" spans="1:3" x14ac:dyDescent="0.2">
      <c r="A404" s="57" t="s">
        <v>143</v>
      </c>
      <c r="B404" s="59">
        <v>1</v>
      </c>
      <c r="C404" s="34">
        <f t="shared" si="9"/>
        <v>4.7709923664122134E-2</v>
      </c>
    </row>
    <row r="405" spans="1:3" x14ac:dyDescent="0.2">
      <c r="A405" s="57" t="s">
        <v>126</v>
      </c>
      <c r="B405" s="59">
        <v>1</v>
      </c>
      <c r="C405" s="34">
        <f t="shared" si="9"/>
        <v>4.7709923664122134E-2</v>
      </c>
    </row>
    <row r="406" spans="1:3" x14ac:dyDescent="0.2">
      <c r="A406" s="57" t="s">
        <v>128</v>
      </c>
      <c r="B406" s="59">
        <v>1</v>
      </c>
      <c r="C406" s="34">
        <f t="shared" si="9"/>
        <v>4.7709923664122134E-2</v>
      </c>
    </row>
    <row r="407" spans="1:3" x14ac:dyDescent="0.2">
      <c r="A407" s="57" t="s">
        <v>108</v>
      </c>
      <c r="B407" s="59">
        <v>1</v>
      </c>
      <c r="C407" s="34">
        <f t="shared" si="9"/>
        <v>4.7709923664122134E-2</v>
      </c>
    </row>
  </sheetData>
  <sortState ref="E297:F341">
    <sortCondition descending="1" ref="F297:F341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7"/>
  <sheetViews>
    <sheetView topLeftCell="A10" zoomScaleNormal="100" workbookViewId="0">
      <selection activeCell="D14" sqref="D14:D18"/>
    </sheetView>
  </sheetViews>
  <sheetFormatPr baseColWidth="10" defaultColWidth="11.42578125" defaultRowHeight="15" x14ac:dyDescent="0.2"/>
  <cols>
    <col min="1" max="1" width="36.140625" style="1" customWidth="1"/>
    <col min="2" max="2" width="17.85546875" style="1" customWidth="1"/>
    <col min="3" max="3" width="10.28515625" style="1" customWidth="1"/>
    <col min="4" max="4" width="23.42578125" style="1" customWidth="1"/>
    <col min="5" max="5" width="12.140625" style="1" bestFit="1" customWidth="1"/>
    <col min="6" max="6" width="11.42578125" style="1"/>
    <col min="7" max="7" width="11.7109375" style="1" bestFit="1" customWidth="1"/>
    <col min="8" max="16384" width="11.42578125" style="1"/>
  </cols>
  <sheetData>
    <row r="1" spans="1:10" ht="18" x14ac:dyDescent="0.25">
      <c r="A1" s="3" t="s">
        <v>1</v>
      </c>
    </row>
    <row r="2" spans="1:10" x14ac:dyDescent="0.2">
      <c r="A2" s="1" t="s">
        <v>0</v>
      </c>
    </row>
    <row r="6" spans="1:10" ht="48.75" customHeight="1" x14ac:dyDescent="0.2">
      <c r="A6" s="67" t="s">
        <v>16</v>
      </c>
      <c r="B6" s="67"/>
      <c r="C6" s="67"/>
      <c r="D6" s="67"/>
    </row>
    <row r="8" spans="1:10" ht="15.75" x14ac:dyDescent="0.25">
      <c r="H8" s="7"/>
      <c r="I8" s="7"/>
    </row>
    <row r="9" spans="1:10" ht="15.75" x14ac:dyDescent="0.25">
      <c r="A9" s="8" t="s">
        <v>17</v>
      </c>
      <c r="H9" s="7"/>
      <c r="I9" s="7"/>
    </row>
    <row r="10" spans="1:10" s="6" customFormat="1" ht="30.75" x14ac:dyDescent="0.25">
      <c r="A10" s="2"/>
      <c r="B10" s="31" t="s">
        <v>160</v>
      </c>
      <c r="C10" s="5"/>
      <c r="D10" s="31" t="s">
        <v>161</v>
      </c>
      <c r="E10" s="5"/>
      <c r="H10" s="7"/>
      <c r="I10" s="7"/>
    </row>
    <row r="11" spans="1:10" ht="18" customHeight="1" x14ac:dyDescent="0.25">
      <c r="A11" s="13"/>
      <c r="B11" s="42">
        <v>4217</v>
      </c>
      <c r="C11" s="22"/>
      <c r="D11" s="42">
        <v>32595</v>
      </c>
      <c r="E11" s="22"/>
      <c r="H11" s="7"/>
      <c r="I11" s="7"/>
    </row>
    <row r="12" spans="1:10" ht="15.75" x14ac:dyDescent="0.25">
      <c r="G12" s="9"/>
      <c r="H12" s="9"/>
      <c r="I12" s="9"/>
      <c r="J12" s="9"/>
    </row>
    <row r="13" spans="1:10" ht="15.75" x14ac:dyDescent="0.25">
      <c r="A13" s="8" t="s">
        <v>18</v>
      </c>
      <c r="G13" s="9"/>
      <c r="H13" s="9"/>
      <c r="I13" s="9"/>
      <c r="J13" s="9"/>
    </row>
    <row r="14" spans="1:10" s="12" customFormat="1" ht="30.75" x14ac:dyDescent="0.25">
      <c r="A14" s="10"/>
      <c r="B14" s="70" t="s">
        <v>160</v>
      </c>
      <c r="C14" s="65"/>
      <c r="D14" s="70" t="s">
        <v>161</v>
      </c>
      <c r="E14" s="11"/>
      <c r="G14" s="9"/>
      <c r="H14" s="9"/>
      <c r="I14" s="9"/>
      <c r="J14" s="9"/>
    </row>
    <row r="15" spans="1:10" s="12" customFormat="1" ht="15.75" x14ac:dyDescent="0.25">
      <c r="A15" s="10" t="s">
        <v>19</v>
      </c>
      <c r="B15" s="71">
        <v>9.2100000000000009</v>
      </c>
      <c r="C15" s="66"/>
      <c r="D15" s="71">
        <v>15.54</v>
      </c>
      <c r="E15" s="23"/>
      <c r="G15" s="9"/>
      <c r="H15" s="9"/>
      <c r="I15" s="9"/>
      <c r="J15" s="9"/>
    </row>
    <row r="16" spans="1:10" s="12" customFormat="1" ht="15.75" x14ac:dyDescent="0.25">
      <c r="A16" s="10" t="s">
        <v>20</v>
      </c>
      <c r="B16" s="18">
        <v>4</v>
      </c>
      <c r="C16" s="66"/>
      <c r="D16" s="18">
        <v>3</v>
      </c>
      <c r="E16" s="23"/>
      <c r="G16" s="9"/>
      <c r="H16" s="9"/>
      <c r="I16" s="9"/>
      <c r="J16" s="9"/>
    </row>
    <row r="17" spans="1:13" s="12" customFormat="1" ht="15.75" x14ac:dyDescent="0.25">
      <c r="A17" s="10" t="s">
        <v>21</v>
      </c>
      <c r="B17" s="18">
        <v>9</v>
      </c>
      <c r="C17" s="66"/>
      <c r="D17" s="18">
        <v>6</v>
      </c>
      <c r="E17" s="23"/>
      <c r="G17" s="9"/>
      <c r="H17" s="9"/>
      <c r="I17" s="9"/>
      <c r="J17" s="9"/>
    </row>
    <row r="18" spans="1:13" s="12" customFormat="1" ht="16.5" customHeight="1" x14ac:dyDescent="0.25">
      <c r="A18" s="10" t="s">
        <v>22</v>
      </c>
      <c r="B18" s="18">
        <v>14</v>
      </c>
      <c r="C18" s="66"/>
      <c r="D18" s="18">
        <v>13</v>
      </c>
      <c r="E18" s="23"/>
      <c r="G18" s="9"/>
      <c r="H18" s="9"/>
      <c r="I18" s="9"/>
      <c r="J18" s="9"/>
    </row>
    <row r="19" spans="1:13" ht="15.75" x14ac:dyDescent="0.25">
      <c r="E19" s="14"/>
      <c r="G19" s="9"/>
      <c r="H19" s="9"/>
      <c r="I19" s="9"/>
      <c r="J19" s="9"/>
    </row>
    <row r="20" spans="1:13" ht="15.75" x14ac:dyDescent="0.25">
      <c r="A20" s="8" t="s">
        <v>23</v>
      </c>
      <c r="G20" s="9"/>
      <c r="H20" s="9"/>
      <c r="I20" s="7"/>
      <c r="J20" s="7"/>
      <c r="K20" s="7"/>
      <c r="L20" s="7"/>
      <c r="M20" s="7"/>
    </row>
    <row r="21" spans="1:13" ht="15.75" x14ac:dyDescent="0.25">
      <c r="A21" s="8" t="s">
        <v>24</v>
      </c>
      <c r="G21" s="9"/>
      <c r="H21" s="9"/>
      <c r="I21" s="7"/>
      <c r="J21" s="7"/>
      <c r="K21" s="7"/>
      <c r="L21" s="7"/>
      <c r="M21" s="7"/>
    </row>
    <row r="22" spans="1:13" ht="30.75" x14ac:dyDescent="0.25">
      <c r="A22" s="2"/>
      <c r="B22" s="31" t="s">
        <v>160</v>
      </c>
      <c r="C22" s="5"/>
      <c r="D22" s="31" t="s">
        <v>161</v>
      </c>
      <c r="E22" s="5" t="s">
        <v>3</v>
      </c>
      <c r="G22" s="9"/>
      <c r="H22" s="9"/>
      <c r="I22" s="7"/>
      <c r="J22" s="7"/>
      <c r="K22" s="7"/>
      <c r="L22" s="7"/>
      <c r="M22" s="7"/>
    </row>
    <row r="23" spans="1:13" ht="15.75" x14ac:dyDescent="0.25">
      <c r="A23" s="2" t="s">
        <v>25</v>
      </c>
      <c r="B23" s="43">
        <v>2285</v>
      </c>
      <c r="C23" s="20">
        <f>(B23/B$25)*100</f>
        <v>54.185439886175004</v>
      </c>
      <c r="D23" s="43">
        <v>22221</v>
      </c>
      <c r="E23" s="20">
        <f>(D23/D$25)*100</f>
        <v>68.173032673722972</v>
      </c>
      <c r="G23" s="9"/>
      <c r="H23" s="7"/>
      <c r="I23" s="7"/>
      <c r="J23" s="7"/>
      <c r="K23" s="7"/>
      <c r="L23" s="7"/>
      <c r="M23" s="7"/>
    </row>
    <row r="24" spans="1:13" ht="15.75" x14ac:dyDescent="0.25">
      <c r="A24" s="2" t="s">
        <v>26</v>
      </c>
      <c r="B24" s="41">
        <v>1932</v>
      </c>
      <c r="C24" s="20">
        <f t="shared" ref="C24:E25" si="0">(B24/B$25)*100</f>
        <v>45.814560113824996</v>
      </c>
      <c r="D24" s="41">
        <v>10374</v>
      </c>
      <c r="E24" s="20">
        <f t="shared" si="0"/>
        <v>31.826967326277035</v>
      </c>
      <c r="G24" s="9"/>
      <c r="H24" s="7"/>
      <c r="I24" s="7"/>
      <c r="J24" s="7"/>
      <c r="K24" s="7"/>
      <c r="L24" s="7"/>
      <c r="M24" s="7"/>
    </row>
    <row r="25" spans="1:13" ht="15.75" x14ac:dyDescent="0.25">
      <c r="A25" s="13" t="s">
        <v>6</v>
      </c>
      <c r="B25" s="42">
        <v>4217</v>
      </c>
      <c r="C25" s="22">
        <f t="shared" si="0"/>
        <v>100</v>
      </c>
      <c r="D25" s="42">
        <v>32595</v>
      </c>
      <c r="E25" s="22">
        <f t="shared" si="0"/>
        <v>100</v>
      </c>
      <c r="G25" s="9"/>
      <c r="H25" s="21"/>
      <c r="I25" s="9"/>
      <c r="K25" s="9"/>
      <c r="L25" s="7"/>
    </row>
    <row r="26" spans="1:13" ht="15.75" x14ac:dyDescent="0.25">
      <c r="G26" s="9"/>
      <c r="H26" s="21"/>
      <c r="I26" s="9"/>
      <c r="K26" s="7"/>
      <c r="L26" s="9"/>
    </row>
    <row r="27" spans="1:13" ht="15.75" x14ac:dyDescent="0.25">
      <c r="H27" s="21"/>
      <c r="I27" s="9"/>
      <c r="K27" s="7"/>
      <c r="L27" s="7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10" workbookViewId="0">
      <selection activeCell="B87" sqref="B87"/>
    </sheetView>
  </sheetViews>
  <sheetFormatPr baseColWidth="10" defaultColWidth="11.42578125" defaultRowHeight="15" x14ac:dyDescent="0.2"/>
  <cols>
    <col min="1" max="1" width="45.28515625" style="28" customWidth="1"/>
    <col min="2" max="2" width="18.28515625" style="44" customWidth="1"/>
    <col min="3" max="3" width="34.140625" style="44" customWidth="1"/>
    <col min="4" max="16384" width="11.42578125" style="28"/>
  </cols>
  <sheetData>
    <row r="1" spans="1:3" ht="18" x14ac:dyDescent="0.25">
      <c r="A1" s="27" t="s">
        <v>1</v>
      </c>
    </row>
    <row r="2" spans="1:3" x14ac:dyDescent="0.2">
      <c r="A2" s="28" t="s">
        <v>0</v>
      </c>
    </row>
    <row r="8" spans="1:3" ht="15.75" x14ac:dyDescent="0.25">
      <c r="A8" s="29" t="s">
        <v>162</v>
      </c>
    </row>
    <row r="10" spans="1:3" s="48" customFormat="1" ht="15.75" x14ac:dyDescent="0.25">
      <c r="A10" s="45"/>
      <c r="B10" s="46" t="s">
        <v>27</v>
      </c>
      <c r="C10" s="47" t="s">
        <v>3</v>
      </c>
    </row>
    <row r="11" spans="1:3" s="51" customFormat="1" ht="15" customHeight="1" x14ac:dyDescent="0.2">
      <c r="A11" s="49" t="s">
        <v>68</v>
      </c>
      <c r="B11" s="43">
        <v>343</v>
      </c>
      <c r="C11" s="50">
        <f t="shared" ref="C11:C42" si="0">(B11/B$87)*100</f>
        <v>10.297208045631942</v>
      </c>
    </row>
    <row r="12" spans="1:3" s="51" customFormat="1" x14ac:dyDescent="0.2">
      <c r="A12" s="49" t="s">
        <v>119</v>
      </c>
      <c r="B12" s="43">
        <v>316</v>
      </c>
      <c r="C12" s="50">
        <f t="shared" si="0"/>
        <v>9.4866406484539176</v>
      </c>
    </row>
    <row r="13" spans="1:3" s="51" customFormat="1" x14ac:dyDescent="0.2">
      <c r="A13" s="49" t="s">
        <v>80</v>
      </c>
      <c r="B13" s="43">
        <v>215</v>
      </c>
      <c r="C13" s="50">
        <f t="shared" si="0"/>
        <v>6.4545181627139003</v>
      </c>
    </row>
    <row r="14" spans="1:3" s="51" customFormat="1" x14ac:dyDescent="0.2">
      <c r="A14" s="49" t="s">
        <v>133</v>
      </c>
      <c r="B14" s="43">
        <v>185</v>
      </c>
      <c r="C14" s="50">
        <f t="shared" si="0"/>
        <v>5.5538877214049833</v>
      </c>
    </row>
    <row r="15" spans="1:3" s="51" customFormat="1" x14ac:dyDescent="0.2">
      <c r="A15" s="49" t="s">
        <v>88</v>
      </c>
      <c r="B15" s="43">
        <v>178</v>
      </c>
      <c r="C15" s="50">
        <f t="shared" si="0"/>
        <v>5.3437406184329035</v>
      </c>
    </row>
    <row r="16" spans="1:3" s="51" customFormat="1" x14ac:dyDescent="0.2">
      <c r="A16" s="49" t="s">
        <v>91</v>
      </c>
      <c r="B16" s="43">
        <v>156</v>
      </c>
      <c r="C16" s="50">
        <f t="shared" si="0"/>
        <v>4.6832782948063647</v>
      </c>
    </row>
    <row r="17" spans="1:3" s="51" customFormat="1" x14ac:dyDescent="0.2">
      <c r="A17" s="49" t="s">
        <v>70</v>
      </c>
      <c r="B17" s="43">
        <v>150</v>
      </c>
      <c r="C17" s="50">
        <f t="shared" si="0"/>
        <v>4.5031522065445815</v>
      </c>
    </row>
    <row r="18" spans="1:3" s="51" customFormat="1" x14ac:dyDescent="0.2">
      <c r="A18" s="49" t="s">
        <v>63</v>
      </c>
      <c r="B18" s="43">
        <v>144</v>
      </c>
      <c r="C18" s="50">
        <f t="shared" si="0"/>
        <v>4.3230261182827983</v>
      </c>
    </row>
    <row r="19" spans="1:3" s="51" customFormat="1" x14ac:dyDescent="0.2">
      <c r="A19" s="49" t="s">
        <v>114</v>
      </c>
      <c r="B19" s="43">
        <v>137</v>
      </c>
      <c r="C19" s="50">
        <f t="shared" si="0"/>
        <v>4.1128790153107175</v>
      </c>
    </row>
    <row r="20" spans="1:3" s="51" customFormat="1" x14ac:dyDescent="0.2">
      <c r="A20" s="49" t="s">
        <v>95</v>
      </c>
      <c r="B20" s="43">
        <v>123</v>
      </c>
      <c r="C20" s="50">
        <f t="shared" si="0"/>
        <v>3.6925848093665565</v>
      </c>
    </row>
    <row r="21" spans="1:3" s="51" customFormat="1" x14ac:dyDescent="0.2">
      <c r="A21" s="49" t="s">
        <v>75</v>
      </c>
      <c r="B21" s="43">
        <v>101</v>
      </c>
      <c r="C21" s="50">
        <f t="shared" si="0"/>
        <v>3.0321224857400177</v>
      </c>
    </row>
    <row r="22" spans="1:3" s="51" customFormat="1" x14ac:dyDescent="0.2">
      <c r="A22" s="49" t="s">
        <v>97</v>
      </c>
      <c r="B22" s="43">
        <v>92</v>
      </c>
      <c r="C22" s="50">
        <f t="shared" si="0"/>
        <v>2.7619333533473434</v>
      </c>
    </row>
    <row r="23" spans="1:3" s="51" customFormat="1" x14ac:dyDescent="0.2">
      <c r="A23" s="49" t="s">
        <v>115</v>
      </c>
      <c r="B23" s="43">
        <v>81</v>
      </c>
      <c r="C23" s="50">
        <f t="shared" si="0"/>
        <v>2.431702191534074</v>
      </c>
    </row>
    <row r="24" spans="1:3" s="51" customFormat="1" x14ac:dyDescent="0.2">
      <c r="A24" s="49" t="s">
        <v>128</v>
      </c>
      <c r="B24" s="43">
        <v>68</v>
      </c>
      <c r="C24" s="50">
        <f t="shared" si="0"/>
        <v>2.04142900030021</v>
      </c>
    </row>
    <row r="25" spans="1:3" s="51" customFormat="1" x14ac:dyDescent="0.2">
      <c r="A25" s="49" t="s">
        <v>76</v>
      </c>
      <c r="B25" s="43">
        <v>65</v>
      </c>
      <c r="C25" s="50">
        <f t="shared" si="0"/>
        <v>1.9513659561693184</v>
      </c>
    </row>
    <row r="26" spans="1:3" s="51" customFormat="1" x14ac:dyDescent="0.2">
      <c r="A26" s="49" t="s">
        <v>66</v>
      </c>
      <c r="B26" s="43">
        <v>57</v>
      </c>
      <c r="C26" s="50">
        <f t="shared" si="0"/>
        <v>1.7111978384869406</v>
      </c>
    </row>
    <row r="27" spans="1:3" s="51" customFormat="1" x14ac:dyDescent="0.2">
      <c r="A27" s="49" t="s">
        <v>129</v>
      </c>
      <c r="B27" s="43">
        <v>49</v>
      </c>
      <c r="C27" s="50">
        <f t="shared" si="0"/>
        <v>1.4710297208045631</v>
      </c>
    </row>
    <row r="28" spans="1:3" s="51" customFormat="1" x14ac:dyDescent="0.2">
      <c r="A28" s="49" t="s">
        <v>92</v>
      </c>
      <c r="B28" s="43">
        <v>46</v>
      </c>
      <c r="C28" s="50">
        <f t="shared" si="0"/>
        <v>1.3809666766736717</v>
      </c>
    </row>
    <row r="29" spans="1:3" s="51" customFormat="1" x14ac:dyDescent="0.2">
      <c r="A29" s="49" t="s">
        <v>89</v>
      </c>
      <c r="B29" s="43">
        <v>46</v>
      </c>
      <c r="C29" s="50">
        <f t="shared" si="0"/>
        <v>1.3809666766736717</v>
      </c>
    </row>
    <row r="30" spans="1:3" s="51" customFormat="1" x14ac:dyDescent="0.2">
      <c r="A30" s="49" t="s">
        <v>122</v>
      </c>
      <c r="B30" s="43">
        <v>42</v>
      </c>
      <c r="C30" s="50">
        <f t="shared" si="0"/>
        <v>1.2608826178324828</v>
      </c>
    </row>
    <row r="31" spans="1:3" s="51" customFormat="1" x14ac:dyDescent="0.2">
      <c r="A31" s="49" t="s">
        <v>107</v>
      </c>
      <c r="B31" s="43">
        <v>35</v>
      </c>
      <c r="C31" s="50">
        <f t="shared" si="0"/>
        <v>1.0507355148604023</v>
      </c>
    </row>
    <row r="32" spans="1:3" s="51" customFormat="1" x14ac:dyDescent="0.2">
      <c r="A32" s="49" t="s">
        <v>94</v>
      </c>
      <c r="B32" s="43">
        <v>35</v>
      </c>
      <c r="C32" s="50">
        <f t="shared" si="0"/>
        <v>1.0507355148604023</v>
      </c>
    </row>
    <row r="33" spans="1:3" s="51" customFormat="1" x14ac:dyDescent="0.2">
      <c r="A33" s="49" t="s">
        <v>62</v>
      </c>
      <c r="B33" s="43">
        <v>34</v>
      </c>
      <c r="C33" s="50">
        <f t="shared" si="0"/>
        <v>1.020714500150105</v>
      </c>
    </row>
    <row r="34" spans="1:3" s="51" customFormat="1" x14ac:dyDescent="0.2">
      <c r="A34" s="49" t="s">
        <v>98</v>
      </c>
      <c r="B34" s="43">
        <v>34</v>
      </c>
      <c r="C34" s="50">
        <f t="shared" si="0"/>
        <v>1.020714500150105</v>
      </c>
    </row>
    <row r="35" spans="1:3" s="51" customFormat="1" x14ac:dyDescent="0.2">
      <c r="A35" s="49" t="s">
        <v>135</v>
      </c>
      <c r="B35" s="43">
        <v>33</v>
      </c>
      <c r="C35" s="50">
        <f t="shared" si="0"/>
        <v>0.99069348543980795</v>
      </c>
    </row>
    <row r="36" spans="1:3" s="51" customFormat="1" x14ac:dyDescent="0.2">
      <c r="A36" s="49" t="s">
        <v>78</v>
      </c>
      <c r="B36" s="43">
        <v>29</v>
      </c>
      <c r="C36" s="50">
        <f t="shared" si="0"/>
        <v>0.87060942659861906</v>
      </c>
    </row>
    <row r="37" spans="1:3" s="51" customFormat="1" x14ac:dyDescent="0.2">
      <c r="A37" s="49" t="s">
        <v>69</v>
      </c>
      <c r="B37" s="43">
        <v>29</v>
      </c>
      <c r="C37" s="50">
        <f t="shared" si="0"/>
        <v>0.87060942659861906</v>
      </c>
    </row>
    <row r="38" spans="1:3" s="51" customFormat="1" x14ac:dyDescent="0.2">
      <c r="A38" s="49" t="s">
        <v>65</v>
      </c>
      <c r="B38" s="43">
        <v>29</v>
      </c>
      <c r="C38" s="50">
        <f t="shared" si="0"/>
        <v>0.87060942659861906</v>
      </c>
    </row>
    <row r="39" spans="1:3" s="51" customFormat="1" x14ac:dyDescent="0.2">
      <c r="A39" s="49" t="s">
        <v>136</v>
      </c>
      <c r="B39" s="43">
        <v>26</v>
      </c>
      <c r="C39" s="50">
        <f t="shared" si="0"/>
        <v>0.78054638246772734</v>
      </c>
    </row>
    <row r="40" spans="1:3" s="51" customFormat="1" x14ac:dyDescent="0.2">
      <c r="A40" s="49" t="s">
        <v>83</v>
      </c>
      <c r="B40" s="43">
        <v>25</v>
      </c>
      <c r="C40" s="50">
        <f t="shared" si="0"/>
        <v>0.75052536775743017</v>
      </c>
    </row>
    <row r="41" spans="1:3" s="51" customFormat="1" x14ac:dyDescent="0.2">
      <c r="A41" s="49" t="s">
        <v>150</v>
      </c>
      <c r="B41" s="43">
        <v>23</v>
      </c>
      <c r="C41" s="50">
        <f t="shared" si="0"/>
        <v>0.69048333833683584</v>
      </c>
    </row>
    <row r="42" spans="1:3" s="51" customFormat="1" x14ac:dyDescent="0.2">
      <c r="A42" s="49" t="s">
        <v>67</v>
      </c>
      <c r="B42" s="43">
        <v>23</v>
      </c>
      <c r="C42" s="50">
        <f t="shared" si="0"/>
        <v>0.69048333833683584</v>
      </c>
    </row>
    <row r="43" spans="1:3" s="51" customFormat="1" x14ac:dyDescent="0.2">
      <c r="A43" s="49" t="s">
        <v>113</v>
      </c>
      <c r="B43" s="43">
        <v>19</v>
      </c>
      <c r="C43" s="50">
        <f t="shared" ref="C43:C74" si="1">(B43/B$87)*100</f>
        <v>0.57039927949564695</v>
      </c>
    </row>
    <row r="44" spans="1:3" s="51" customFormat="1" x14ac:dyDescent="0.2">
      <c r="A44" s="49" t="s">
        <v>126</v>
      </c>
      <c r="B44" s="43">
        <v>19</v>
      </c>
      <c r="C44" s="50">
        <f t="shared" si="1"/>
        <v>0.57039927949564695</v>
      </c>
    </row>
    <row r="45" spans="1:3" s="51" customFormat="1" x14ac:dyDescent="0.2">
      <c r="A45" s="49" t="s">
        <v>73</v>
      </c>
      <c r="B45" s="43">
        <v>19</v>
      </c>
      <c r="C45" s="50">
        <f t="shared" si="1"/>
        <v>0.57039927949564695</v>
      </c>
    </row>
    <row r="46" spans="1:3" s="51" customFormat="1" x14ac:dyDescent="0.2">
      <c r="A46" s="49" t="s">
        <v>77</v>
      </c>
      <c r="B46" s="43">
        <v>18</v>
      </c>
      <c r="C46" s="50">
        <f t="shared" si="1"/>
        <v>0.54037826478534978</v>
      </c>
    </row>
    <row r="47" spans="1:3" s="51" customFormat="1" x14ac:dyDescent="0.2">
      <c r="A47" s="49" t="s">
        <v>61</v>
      </c>
      <c r="B47" s="43">
        <v>17</v>
      </c>
      <c r="C47" s="50">
        <f t="shared" si="1"/>
        <v>0.5103572500750525</v>
      </c>
    </row>
    <row r="48" spans="1:3" s="51" customFormat="1" x14ac:dyDescent="0.2">
      <c r="A48" s="49" t="s">
        <v>74</v>
      </c>
      <c r="B48" s="43">
        <v>17</v>
      </c>
      <c r="C48" s="50">
        <f t="shared" si="1"/>
        <v>0.5103572500750525</v>
      </c>
    </row>
    <row r="49" spans="1:3" s="51" customFormat="1" x14ac:dyDescent="0.2">
      <c r="A49" s="49" t="s">
        <v>96</v>
      </c>
      <c r="B49" s="43">
        <v>17</v>
      </c>
      <c r="C49" s="50">
        <f t="shared" si="1"/>
        <v>0.5103572500750525</v>
      </c>
    </row>
    <row r="50" spans="1:3" s="51" customFormat="1" x14ac:dyDescent="0.2">
      <c r="A50" s="49" t="s">
        <v>82</v>
      </c>
      <c r="B50" s="43">
        <v>16</v>
      </c>
      <c r="C50" s="50">
        <f t="shared" si="1"/>
        <v>0.48033623536475534</v>
      </c>
    </row>
    <row r="51" spans="1:3" s="51" customFormat="1" x14ac:dyDescent="0.2">
      <c r="A51" s="49" t="s">
        <v>123</v>
      </c>
      <c r="B51" s="43">
        <v>16</v>
      </c>
      <c r="C51" s="50">
        <f t="shared" si="1"/>
        <v>0.48033623536475534</v>
      </c>
    </row>
    <row r="52" spans="1:3" s="51" customFormat="1" x14ac:dyDescent="0.2">
      <c r="A52" s="49" t="s">
        <v>60</v>
      </c>
      <c r="B52" s="43">
        <v>15</v>
      </c>
      <c r="C52" s="50">
        <f t="shared" si="1"/>
        <v>0.45031522065445817</v>
      </c>
    </row>
    <row r="53" spans="1:3" s="51" customFormat="1" x14ac:dyDescent="0.2">
      <c r="A53" s="49" t="s">
        <v>132</v>
      </c>
      <c r="B53" s="43">
        <v>14</v>
      </c>
      <c r="C53" s="50">
        <f t="shared" si="1"/>
        <v>0.42029420594416089</v>
      </c>
    </row>
    <row r="54" spans="1:3" s="51" customFormat="1" x14ac:dyDescent="0.2">
      <c r="A54" s="49" t="s">
        <v>134</v>
      </c>
      <c r="B54" s="43">
        <v>14</v>
      </c>
      <c r="C54" s="50">
        <f t="shared" si="1"/>
        <v>0.42029420594416089</v>
      </c>
    </row>
    <row r="55" spans="1:3" s="51" customFormat="1" x14ac:dyDescent="0.2">
      <c r="A55" s="49" t="s">
        <v>64</v>
      </c>
      <c r="B55" s="43">
        <v>14</v>
      </c>
      <c r="C55" s="50">
        <f t="shared" si="1"/>
        <v>0.42029420594416089</v>
      </c>
    </row>
    <row r="56" spans="1:3" s="51" customFormat="1" x14ac:dyDescent="0.2">
      <c r="A56" s="49" t="s">
        <v>90</v>
      </c>
      <c r="B56" s="43">
        <v>13</v>
      </c>
      <c r="C56" s="50">
        <f t="shared" si="1"/>
        <v>0.39027319123386367</v>
      </c>
    </row>
    <row r="57" spans="1:3" s="51" customFormat="1" x14ac:dyDescent="0.2">
      <c r="A57" s="49" t="s">
        <v>99</v>
      </c>
      <c r="B57" s="43">
        <v>11</v>
      </c>
      <c r="C57" s="50">
        <f t="shared" si="1"/>
        <v>0.33023116181326928</v>
      </c>
    </row>
    <row r="58" spans="1:3" s="51" customFormat="1" x14ac:dyDescent="0.2">
      <c r="A58" s="49" t="s">
        <v>148</v>
      </c>
      <c r="B58" s="43">
        <v>11</v>
      </c>
      <c r="C58" s="50">
        <f t="shared" si="1"/>
        <v>0.33023116181326928</v>
      </c>
    </row>
    <row r="59" spans="1:3" s="51" customFormat="1" x14ac:dyDescent="0.2">
      <c r="A59" s="49" t="s">
        <v>86</v>
      </c>
      <c r="B59" s="43">
        <v>10</v>
      </c>
      <c r="C59" s="50">
        <f t="shared" si="1"/>
        <v>0.30021014710297211</v>
      </c>
    </row>
    <row r="60" spans="1:3" s="51" customFormat="1" x14ac:dyDescent="0.2">
      <c r="A60" s="49" t="s">
        <v>121</v>
      </c>
      <c r="B60" s="43">
        <v>9</v>
      </c>
      <c r="C60" s="50">
        <f t="shared" si="1"/>
        <v>0.27018913239267489</v>
      </c>
    </row>
    <row r="61" spans="1:3" s="51" customFormat="1" x14ac:dyDescent="0.2">
      <c r="A61" s="49" t="s">
        <v>105</v>
      </c>
      <c r="B61" s="43">
        <v>9</v>
      </c>
      <c r="C61" s="50">
        <f t="shared" si="1"/>
        <v>0.27018913239267489</v>
      </c>
    </row>
    <row r="62" spans="1:3" s="51" customFormat="1" x14ac:dyDescent="0.2">
      <c r="A62" s="49" t="s">
        <v>112</v>
      </c>
      <c r="B62" s="43">
        <v>8</v>
      </c>
      <c r="C62" s="50">
        <f t="shared" si="1"/>
        <v>0.24016811768237767</v>
      </c>
    </row>
    <row r="63" spans="1:3" s="51" customFormat="1" x14ac:dyDescent="0.2">
      <c r="A63" s="49" t="s">
        <v>130</v>
      </c>
      <c r="B63" s="43">
        <v>8</v>
      </c>
      <c r="C63" s="50">
        <f t="shared" si="1"/>
        <v>0.24016811768237767</v>
      </c>
    </row>
    <row r="64" spans="1:3" s="51" customFormat="1" x14ac:dyDescent="0.2">
      <c r="A64" s="49" t="s">
        <v>118</v>
      </c>
      <c r="B64" s="43">
        <v>8</v>
      </c>
      <c r="C64" s="50">
        <f t="shared" si="1"/>
        <v>0.24016811768237767</v>
      </c>
    </row>
    <row r="65" spans="1:3" s="51" customFormat="1" x14ac:dyDescent="0.2">
      <c r="A65" s="49" t="s">
        <v>117</v>
      </c>
      <c r="B65" s="43">
        <v>8</v>
      </c>
      <c r="C65" s="50">
        <f t="shared" si="1"/>
        <v>0.24016811768237767</v>
      </c>
    </row>
    <row r="66" spans="1:3" s="51" customFormat="1" x14ac:dyDescent="0.2">
      <c r="A66" s="49" t="s">
        <v>149</v>
      </c>
      <c r="B66" s="43">
        <v>7</v>
      </c>
      <c r="C66" s="50">
        <f t="shared" si="1"/>
        <v>0.21014710297208045</v>
      </c>
    </row>
    <row r="67" spans="1:3" s="51" customFormat="1" x14ac:dyDescent="0.2">
      <c r="A67" s="49" t="s">
        <v>79</v>
      </c>
      <c r="B67" s="43">
        <v>7</v>
      </c>
      <c r="C67" s="50">
        <f t="shared" si="1"/>
        <v>0.21014710297208045</v>
      </c>
    </row>
    <row r="68" spans="1:3" s="51" customFormat="1" x14ac:dyDescent="0.2">
      <c r="A68" s="49" t="s">
        <v>71</v>
      </c>
      <c r="B68" s="43">
        <v>6</v>
      </c>
      <c r="C68" s="50">
        <f t="shared" si="1"/>
        <v>0.18012608826178325</v>
      </c>
    </row>
    <row r="69" spans="1:3" s="51" customFormat="1" x14ac:dyDescent="0.2">
      <c r="A69" s="49" t="s">
        <v>137</v>
      </c>
      <c r="B69" s="43">
        <v>6</v>
      </c>
      <c r="C69" s="50">
        <f t="shared" si="1"/>
        <v>0.18012608826178325</v>
      </c>
    </row>
    <row r="70" spans="1:3" s="51" customFormat="1" x14ac:dyDescent="0.2">
      <c r="A70" s="49" t="s">
        <v>142</v>
      </c>
      <c r="B70" s="43">
        <v>5</v>
      </c>
      <c r="C70" s="50">
        <f t="shared" si="1"/>
        <v>0.15010507355148606</v>
      </c>
    </row>
    <row r="71" spans="1:3" s="51" customFormat="1" x14ac:dyDescent="0.2">
      <c r="A71" s="49" t="s">
        <v>131</v>
      </c>
      <c r="B71" s="43">
        <v>5</v>
      </c>
      <c r="C71" s="50">
        <f t="shared" si="1"/>
        <v>0.15010507355148606</v>
      </c>
    </row>
    <row r="72" spans="1:3" s="51" customFormat="1" x14ac:dyDescent="0.2">
      <c r="A72" s="49" t="s">
        <v>111</v>
      </c>
      <c r="B72" s="43">
        <v>4</v>
      </c>
      <c r="C72" s="50">
        <f t="shared" si="1"/>
        <v>0.12008405884118883</v>
      </c>
    </row>
    <row r="73" spans="1:3" s="51" customFormat="1" x14ac:dyDescent="0.2">
      <c r="A73" s="49" t="s">
        <v>110</v>
      </c>
      <c r="B73" s="43">
        <v>4</v>
      </c>
      <c r="C73" s="50">
        <f t="shared" si="1"/>
        <v>0.12008405884118883</v>
      </c>
    </row>
    <row r="74" spans="1:3" s="51" customFormat="1" x14ac:dyDescent="0.2">
      <c r="A74" s="49" t="s">
        <v>84</v>
      </c>
      <c r="B74" s="43">
        <v>3</v>
      </c>
      <c r="C74" s="50">
        <f t="shared" si="1"/>
        <v>9.0063044130891626E-2</v>
      </c>
    </row>
    <row r="75" spans="1:3" s="51" customFormat="1" x14ac:dyDescent="0.2">
      <c r="A75" s="49" t="s">
        <v>108</v>
      </c>
      <c r="B75" s="43">
        <v>3</v>
      </c>
      <c r="C75" s="50">
        <f t="shared" ref="C75:C87" si="2">(B75/B$87)*100</f>
        <v>9.0063044130891626E-2</v>
      </c>
    </row>
    <row r="76" spans="1:3" s="51" customFormat="1" x14ac:dyDescent="0.2">
      <c r="A76" s="49" t="s">
        <v>87</v>
      </c>
      <c r="B76" s="43">
        <v>3</v>
      </c>
      <c r="C76" s="50">
        <f t="shared" si="2"/>
        <v>9.0063044130891626E-2</v>
      </c>
    </row>
    <row r="77" spans="1:3" s="51" customFormat="1" x14ac:dyDescent="0.2">
      <c r="A77" s="49" t="s">
        <v>85</v>
      </c>
      <c r="B77" s="43">
        <v>3</v>
      </c>
      <c r="C77" s="50">
        <f t="shared" si="2"/>
        <v>9.0063044130891626E-2</v>
      </c>
    </row>
    <row r="78" spans="1:3" s="51" customFormat="1" x14ac:dyDescent="0.2">
      <c r="A78" s="49" t="s">
        <v>93</v>
      </c>
      <c r="B78" s="43">
        <v>3</v>
      </c>
      <c r="C78" s="50">
        <f t="shared" si="2"/>
        <v>9.0063044130891626E-2</v>
      </c>
    </row>
    <row r="79" spans="1:3" s="51" customFormat="1" x14ac:dyDescent="0.2">
      <c r="A79" s="49" t="s">
        <v>106</v>
      </c>
      <c r="B79" s="43">
        <v>2</v>
      </c>
      <c r="C79" s="50">
        <f t="shared" si="2"/>
        <v>6.0042029420594417E-2</v>
      </c>
    </row>
    <row r="80" spans="1:3" s="51" customFormat="1" x14ac:dyDescent="0.2">
      <c r="A80" s="49" t="s">
        <v>125</v>
      </c>
      <c r="B80" s="43">
        <v>2</v>
      </c>
      <c r="C80" s="50">
        <f t="shared" si="2"/>
        <v>6.0042029420594417E-2</v>
      </c>
    </row>
    <row r="81" spans="1:3" s="51" customFormat="1" x14ac:dyDescent="0.2">
      <c r="A81" s="49" t="s">
        <v>151</v>
      </c>
      <c r="B81" s="43">
        <v>2</v>
      </c>
      <c r="C81" s="50">
        <f t="shared" si="2"/>
        <v>6.0042029420594417E-2</v>
      </c>
    </row>
    <row r="82" spans="1:3" s="51" customFormat="1" x14ac:dyDescent="0.2">
      <c r="A82" s="49" t="s">
        <v>127</v>
      </c>
      <c r="B82" s="43">
        <v>2</v>
      </c>
      <c r="C82" s="50">
        <f t="shared" si="2"/>
        <v>6.0042029420594417E-2</v>
      </c>
    </row>
    <row r="83" spans="1:3" s="51" customFormat="1" x14ac:dyDescent="0.2">
      <c r="A83" s="49" t="s">
        <v>102</v>
      </c>
      <c r="B83" s="43">
        <v>2</v>
      </c>
      <c r="C83" s="50">
        <f t="shared" si="2"/>
        <v>6.0042029420594417E-2</v>
      </c>
    </row>
    <row r="84" spans="1:3" s="51" customFormat="1" x14ac:dyDescent="0.2">
      <c r="A84" s="49" t="s">
        <v>72</v>
      </c>
      <c r="B84" s="43">
        <v>1</v>
      </c>
      <c r="C84" s="50">
        <f t="shared" si="2"/>
        <v>3.0021014710297209E-2</v>
      </c>
    </row>
    <row r="85" spans="1:3" s="51" customFormat="1" x14ac:dyDescent="0.2">
      <c r="A85" s="49" t="s">
        <v>81</v>
      </c>
      <c r="B85" s="43">
        <v>1</v>
      </c>
      <c r="C85" s="50">
        <f t="shared" si="2"/>
        <v>3.0021014710297209E-2</v>
      </c>
    </row>
    <row r="86" spans="1:3" s="51" customFormat="1" x14ac:dyDescent="0.2">
      <c r="A86" s="49" t="s">
        <v>109</v>
      </c>
      <c r="B86" s="43">
        <v>1</v>
      </c>
      <c r="C86" s="50">
        <f t="shared" si="2"/>
        <v>3.0021014710297209E-2</v>
      </c>
    </row>
    <row r="87" spans="1:3" s="51" customFormat="1" ht="15.75" customHeight="1" x14ac:dyDescent="0.25">
      <c r="A87" s="52" t="s">
        <v>28</v>
      </c>
      <c r="B87" s="53">
        <v>3331</v>
      </c>
      <c r="C87" s="54">
        <f t="shared" si="2"/>
        <v>100</v>
      </c>
    </row>
    <row r="88" spans="1:3" s="51" customFormat="1" x14ac:dyDescent="0.2">
      <c r="A88" s="28"/>
      <c r="B88" s="44"/>
      <c r="C88" s="44"/>
    </row>
    <row r="89" spans="1:3" s="51" customFormat="1" x14ac:dyDescent="0.2">
      <c r="A89" s="28"/>
      <c r="B89" s="44"/>
      <c r="C89" s="44"/>
    </row>
    <row r="90" spans="1:3" s="51" customFormat="1" x14ac:dyDescent="0.2">
      <c r="A90" s="28"/>
      <c r="B90" s="44"/>
      <c r="C90" s="44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7" workbookViewId="0">
      <selection activeCell="A8" sqref="A8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8" t="s">
        <v>163</v>
      </c>
    </row>
    <row r="10" spans="1:3" ht="15.75" x14ac:dyDescent="0.25">
      <c r="A10" s="2"/>
      <c r="B10" s="15" t="s">
        <v>27</v>
      </c>
      <c r="C10" s="16" t="s">
        <v>3</v>
      </c>
    </row>
    <row r="11" spans="1:3" x14ac:dyDescent="0.2">
      <c r="A11" s="17" t="s">
        <v>68</v>
      </c>
      <c r="B11" s="18">
        <v>3645</v>
      </c>
      <c r="C11" s="20">
        <f t="shared" ref="C11:C42" si="0">(B11/B$99)*100</f>
        <v>10.923312056099974</v>
      </c>
    </row>
    <row r="12" spans="1:3" x14ac:dyDescent="0.2">
      <c r="A12" s="17" t="s">
        <v>119</v>
      </c>
      <c r="B12" s="18">
        <v>3083</v>
      </c>
      <c r="C12" s="20">
        <f t="shared" si="0"/>
        <v>9.2391141478617875</v>
      </c>
    </row>
    <row r="13" spans="1:3" x14ac:dyDescent="0.2">
      <c r="A13" s="17" t="s">
        <v>80</v>
      </c>
      <c r="B13" s="18">
        <v>2427</v>
      </c>
      <c r="C13" s="20">
        <f t="shared" si="0"/>
        <v>7.2732176571068949</v>
      </c>
    </row>
    <row r="14" spans="1:3" x14ac:dyDescent="0.2">
      <c r="A14" s="17" t="s">
        <v>88</v>
      </c>
      <c r="B14" s="18">
        <v>1763</v>
      </c>
      <c r="C14" s="20">
        <f t="shared" si="0"/>
        <v>5.2833468189037731</v>
      </c>
    </row>
    <row r="15" spans="1:3" x14ac:dyDescent="0.2">
      <c r="A15" s="17" t="s">
        <v>70</v>
      </c>
      <c r="B15" s="24">
        <v>1506</v>
      </c>
      <c r="C15" s="20">
        <f t="shared" si="0"/>
        <v>4.5131709071293713</v>
      </c>
    </row>
    <row r="16" spans="1:3" x14ac:dyDescent="0.2">
      <c r="A16" s="17" t="s">
        <v>114</v>
      </c>
      <c r="B16" s="18">
        <v>1385</v>
      </c>
      <c r="C16" s="20">
        <f t="shared" si="0"/>
        <v>4.150558901974887</v>
      </c>
    </row>
    <row r="17" spans="1:3" x14ac:dyDescent="0.2">
      <c r="A17" s="17" t="s">
        <v>63</v>
      </c>
      <c r="B17" s="18">
        <v>1252</v>
      </c>
      <c r="C17" s="20">
        <f t="shared" si="0"/>
        <v>3.7519853756480566</v>
      </c>
    </row>
    <row r="18" spans="1:3" x14ac:dyDescent="0.2">
      <c r="A18" s="17" t="s">
        <v>97</v>
      </c>
      <c r="B18" s="18">
        <v>1178</v>
      </c>
      <c r="C18" s="20">
        <f t="shared" si="0"/>
        <v>3.5302226617519259</v>
      </c>
    </row>
    <row r="19" spans="1:3" x14ac:dyDescent="0.2">
      <c r="A19" s="17" t="s">
        <v>76</v>
      </c>
      <c r="B19" s="24">
        <v>1148</v>
      </c>
      <c r="C19" s="20">
        <f t="shared" si="0"/>
        <v>3.4403188588210614</v>
      </c>
    </row>
    <row r="20" spans="1:3" x14ac:dyDescent="0.2">
      <c r="A20" s="17" t="s">
        <v>95</v>
      </c>
      <c r="B20" s="18">
        <v>1073</v>
      </c>
      <c r="C20" s="20">
        <f t="shared" si="0"/>
        <v>3.2155593514939018</v>
      </c>
    </row>
    <row r="21" spans="1:3" x14ac:dyDescent="0.2">
      <c r="A21" s="17" t="s">
        <v>133</v>
      </c>
      <c r="B21" s="18">
        <v>941</v>
      </c>
      <c r="C21" s="20">
        <f t="shared" si="0"/>
        <v>2.8199826185980998</v>
      </c>
    </row>
    <row r="22" spans="1:3" x14ac:dyDescent="0.2">
      <c r="A22" s="17" t="s">
        <v>75</v>
      </c>
      <c r="B22" s="18">
        <v>923</v>
      </c>
      <c r="C22" s="20">
        <f t="shared" si="0"/>
        <v>2.7660403368395818</v>
      </c>
    </row>
    <row r="23" spans="1:3" x14ac:dyDescent="0.2">
      <c r="A23" s="17" t="s">
        <v>91</v>
      </c>
      <c r="B23" s="18">
        <v>744</v>
      </c>
      <c r="C23" s="20">
        <f t="shared" si="0"/>
        <v>2.2296143126854266</v>
      </c>
    </row>
    <row r="24" spans="1:3" x14ac:dyDescent="0.2">
      <c r="A24" s="17" t="s">
        <v>123</v>
      </c>
      <c r="B24" s="18">
        <v>577</v>
      </c>
      <c r="C24" s="20">
        <f t="shared" si="0"/>
        <v>1.7291498097036169</v>
      </c>
    </row>
    <row r="25" spans="1:3" x14ac:dyDescent="0.2">
      <c r="A25" s="17" t="s">
        <v>135</v>
      </c>
      <c r="B25" s="18">
        <v>572</v>
      </c>
      <c r="C25" s="20">
        <f t="shared" si="0"/>
        <v>1.7141658425484732</v>
      </c>
    </row>
    <row r="26" spans="1:3" x14ac:dyDescent="0.2">
      <c r="A26" s="17" t="s">
        <v>115</v>
      </c>
      <c r="B26" s="18">
        <v>568</v>
      </c>
      <c r="C26" s="20">
        <f t="shared" si="0"/>
        <v>1.7021786688243581</v>
      </c>
    </row>
    <row r="27" spans="1:3" x14ac:dyDescent="0.2">
      <c r="A27" s="17" t="s">
        <v>128</v>
      </c>
      <c r="B27" s="18">
        <v>515</v>
      </c>
      <c r="C27" s="20">
        <f t="shared" si="0"/>
        <v>1.5433486169798316</v>
      </c>
    </row>
    <row r="28" spans="1:3" x14ac:dyDescent="0.2">
      <c r="A28" s="17" t="s">
        <v>129</v>
      </c>
      <c r="B28" s="18">
        <v>467</v>
      </c>
      <c r="C28" s="20">
        <f t="shared" si="0"/>
        <v>1.3995025322904493</v>
      </c>
    </row>
    <row r="29" spans="1:3" x14ac:dyDescent="0.2">
      <c r="A29" s="17" t="s">
        <v>66</v>
      </c>
      <c r="B29" s="18">
        <v>425</v>
      </c>
      <c r="C29" s="20">
        <f t="shared" si="0"/>
        <v>1.2736372081872398</v>
      </c>
    </row>
    <row r="30" spans="1:3" x14ac:dyDescent="0.2">
      <c r="A30" s="17" t="s">
        <v>148</v>
      </c>
      <c r="B30" s="18">
        <v>415</v>
      </c>
      <c r="C30" s="20">
        <f t="shared" si="0"/>
        <v>1.2436692738769517</v>
      </c>
    </row>
    <row r="31" spans="1:3" x14ac:dyDescent="0.2">
      <c r="A31" s="17" t="s">
        <v>107</v>
      </c>
      <c r="B31" s="18">
        <v>412</v>
      </c>
      <c r="C31" s="20">
        <f t="shared" si="0"/>
        <v>1.2346788935838653</v>
      </c>
    </row>
    <row r="32" spans="1:3" x14ac:dyDescent="0.2">
      <c r="A32" s="17" t="s">
        <v>69</v>
      </c>
      <c r="B32" s="18">
        <v>384</v>
      </c>
      <c r="C32" s="20">
        <f t="shared" si="0"/>
        <v>1.150768677515059</v>
      </c>
    </row>
    <row r="33" spans="1:3" x14ac:dyDescent="0.2">
      <c r="A33" s="17" t="s">
        <v>113</v>
      </c>
      <c r="B33" s="18">
        <v>379</v>
      </c>
      <c r="C33" s="20">
        <f t="shared" si="0"/>
        <v>1.135784710359915</v>
      </c>
    </row>
    <row r="34" spans="1:3" x14ac:dyDescent="0.2">
      <c r="A34" s="17" t="s">
        <v>65</v>
      </c>
      <c r="B34" s="18">
        <v>367</v>
      </c>
      <c r="C34" s="20">
        <f t="shared" si="0"/>
        <v>1.0998231891875694</v>
      </c>
    </row>
    <row r="35" spans="1:3" x14ac:dyDescent="0.2">
      <c r="A35" s="17" t="s">
        <v>122</v>
      </c>
      <c r="B35" s="18">
        <v>323</v>
      </c>
      <c r="C35" s="20">
        <f t="shared" si="0"/>
        <v>0.96796427822230213</v>
      </c>
    </row>
    <row r="36" spans="1:3" x14ac:dyDescent="0.2">
      <c r="A36" s="17" t="s">
        <v>61</v>
      </c>
      <c r="B36" s="18">
        <v>323</v>
      </c>
      <c r="C36" s="20">
        <f t="shared" si="0"/>
        <v>0.96796427822230213</v>
      </c>
    </row>
    <row r="37" spans="1:3" x14ac:dyDescent="0.2">
      <c r="A37" s="17" t="s">
        <v>136</v>
      </c>
      <c r="B37" s="18">
        <v>316</v>
      </c>
      <c r="C37" s="20">
        <f t="shared" si="0"/>
        <v>0.94698672420510055</v>
      </c>
    </row>
    <row r="38" spans="1:3" x14ac:dyDescent="0.2">
      <c r="A38" s="17" t="s">
        <v>62</v>
      </c>
      <c r="B38" s="18">
        <v>310</v>
      </c>
      <c r="C38" s="20">
        <f t="shared" si="0"/>
        <v>0.92900596361892784</v>
      </c>
    </row>
    <row r="39" spans="1:3" x14ac:dyDescent="0.2">
      <c r="A39" s="17" t="s">
        <v>60</v>
      </c>
      <c r="B39" s="24">
        <v>282</v>
      </c>
      <c r="C39" s="20">
        <f t="shared" si="0"/>
        <v>0.84509574755012129</v>
      </c>
    </row>
    <row r="40" spans="1:3" x14ac:dyDescent="0.2">
      <c r="A40" s="17" t="s">
        <v>89</v>
      </c>
      <c r="B40" s="18">
        <v>261</v>
      </c>
      <c r="C40" s="20">
        <f t="shared" si="0"/>
        <v>0.78216308549851654</v>
      </c>
    </row>
    <row r="41" spans="1:3" x14ac:dyDescent="0.2">
      <c r="A41" s="17" t="s">
        <v>94</v>
      </c>
      <c r="B41" s="18">
        <v>250</v>
      </c>
      <c r="C41" s="20">
        <f t="shared" si="0"/>
        <v>0.74919835775719978</v>
      </c>
    </row>
    <row r="42" spans="1:3" x14ac:dyDescent="0.2">
      <c r="A42" s="17" t="s">
        <v>77</v>
      </c>
      <c r="B42" s="18">
        <v>243</v>
      </c>
      <c r="C42" s="20">
        <f t="shared" si="0"/>
        <v>0.7282208037399982</v>
      </c>
    </row>
    <row r="43" spans="1:3" x14ac:dyDescent="0.2">
      <c r="A43" s="17" t="s">
        <v>98</v>
      </c>
      <c r="B43" s="18">
        <v>241</v>
      </c>
      <c r="C43" s="20">
        <f t="shared" ref="C43:C74" si="1">(B43/B$99)*100</f>
        <v>0.72222721687794067</v>
      </c>
    </row>
    <row r="44" spans="1:3" x14ac:dyDescent="0.2">
      <c r="A44" s="17" t="s">
        <v>132</v>
      </c>
      <c r="B44" s="18">
        <v>240</v>
      </c>
      <c r="C44" s="20">
        <f t="shared" si="1"/>
        <v>0.71923042344691179</v>
      </c>
    </row>
    <row r="45" spans="1:3" x14ac:dyDescent="0.2">
      <c r="A45" s="17" t="s">
        <v>64</v>
      </c>
      <c r="B45" s="18">
        <v>231</v>
      </c>
      <c r="C45" s="20">
        <f t="shared" si="1"/>
        <v>0.69225928256765268</v>
      </c>
    </row>
    <row r="46" spans="1:3" x14ac:dyDescent="0.2">
      <c r="A46" s="17" t="s">
        <v>67</v>
      </c>
      <c r="B46" s="18">
        <v>222</v>
      </c>
      <c r="C46" s="20">
        <f t="shared" si="1"/>
        <v>0.66528814168839334</v>
      </c>
    </row>
    <row r="47" spans="1:3" x14ac:dyDescent="0.2">
      <c r="A47" s="17" t="s">
        <v>126</v>
      </c>
      <c r="B47" s="18">
        <v>210</v>
      </c>
      <c r="C47" s="20">
        <f t="shared" si="1"/>
        <v>0.62932662051604782</v>
      </c>
    </row>
    <row r="48" spans="1:3" x14ac:dyDescent="0.2">
      <c r="A48" s="17" t="s">
        <v>93</v>
      </c>
      <c r="B48" s="18">
        <v>206</v>
      </c>
      <c r="C48" s="20">
        <f t="shared" si="1"/>
        <v>0.61733944679193264</v>
      </c>
    </row>
    <row r="49" spans="1:3" x14ac:dyDescent="0.2">
      <c r="A49" s="17" t="s">
        <v>79</v>
      </c>
      <c r="B49" s="24">
        <v>203</v>
      </c>
      <c r="C49" s="20">
        <f t="shared" si="1"/>
        <v>0.60834906649884624</v>
      </c>
    </row>
    <row r="50" spans="1:3" x14ac:dyDescent="0.2">
      <c r="A50" s="17" t="s">
        <v>74</v>
      </c>
      <c r="B50" s="18">
        <v>192</v>
      </c>
      <c r="C50" s="20">
        <f t="shared" si="1"/>
        <v>0.57538433875752948</v>
      </c>
    </row>
    <row r="51" spans="1:3" x14ac:dyDescent="0.2">
      <c r="A51" s="17" t="s">
        <v>105</v>
      </c>
      <c r="B51" s="18">
        <v>189</v>
      </c>
      <c r="C51" s="20">
        <f t="shared" si="1"/>
        <v>0.56639395846444307</v>
      </c>
    </row>
    <row r="52" spans="1:3" x14ac:dyDescent="0.2">
      <c r="A52" s="17" t="s">
        <v>83</v>
      </c>
      <c r="B52" s="24">
        <v>184</v>
      </c>
      <c r="C52" s="20">
        <f t="shared" si="1"/>
        <v>0.55140999130929902</v>
      </c>
    </row>
    <row r="53" spans="1:3" x14ac:dyDescent="0.2">
      <c r="A53" s="17" t="s">
        <v>78</v>
      </c>
      <c r="B53" s="18">
        <v>173</v>
      </c>
      <c r="C53" s="20">
        <f t="shared" si="1"/>
        <v>0.51844526356798226</v>
      </c>
    </row>
    <row r="54" spans="1:3" x14ac:dyDescent="0.2">
      <c r="A54" s="17" t="s">
        <v>112</v>
      </c>
      <c r="B54" s="24">
        <v>157</v>
      </c>
      <c r="C54" s="20">
        <f t="shared" si="1"/>
        <v>0.47049656867152145</v>
      </c>
    </row>
    <row r="55" spans="1:3" x14ac:dyDescent="0.2">
      <c r="A55" s="17" t="s">
        <v>102</v>
      </c>
      <c r="B55" s="18">
        <v>155</v>
      </c>
      <c r="C55" s="20">
        <f t="shared" si="1"/>
        <v>0.46450298180946392</v>
      </c>
    </row>
    <row r="56" spans="1:3" x14ac:dyDescent="0.2">
      <c r="A56" s="17" t="s">
        <v>118</v>
      </c>
      <c r="B56" s="18">
        <v>147</v>
      </c>
      <c r="C56" s="20">
        <f t="shared" si="1"/>
        <v>0.44052863436123352</v>
      </c>
    </row>
    <row r="57" spans="1:3" x14ac:dyDescent="0.2">
      <c r="A57" s="17" t="s">
        <v>99</v>
      </c>
      <c r="B57" s="18">
        <v>132</v>
      </c>
      <c r="C57" s="20">
        <f t="shared" si="1"/>
        <v>0.39557673289580153</v>
      </c>
    </row>
    <row r="58" spans="1:3" x14ac:dyDescent="0.2">
      <c r="A58" s="17" t="s">
        <v>86</v>
      </c>
      <c r="B58" s="18">
        <v>119</v>
      </c>
      <c r="C58" s="20">
        <f t="shared" si="1"/>
        <v>0.35661841829242713</v>
      </c>
    </row>
    <row r="59" spans="1:3" x14ac:dyDescent="0.2">
      <c r="A59" s="17" t="s">
        <v>127</v>
      </c>
      <c r="B59" s="18">
        <v>113</v>
      </c>
      <c r="C59" s="20">
        <f t="shared" si="1"/>
        <v>0.33863765770625431</v>
      </c>
    </row>
    <row r="60" spans="1:3" x14ac:dyDescent="0.2">
      <c r="A60" s="17" t="s">
        <v>92</v>
      </c>
      <c r="B60" s="18">
        <v>113</v>
      </c>
      <c r="C60" s="20">
        <f t="shared" si="1"/>
        <v>0.33863765770625431</v>
      </c>
    </row>
    <row r="61" spans="1:3" x14ac:dyDescent="0.2">
      <c r="A61" s="17" t="s">
        <v>73</v>
      </c>
      <c r="B61" s="18">
        <v>111</v>
      </c>
      <c r="C61" s="20">
        <f t="shared" si="1"/>
        <v>0.33264407084419667</v>
      </c>
    </row>
    <row r="62" spans="1:3" x14ac:dyDescent="0.2">
      <c r="A62" s="17" t="s">
        <v>90</v>
      </c>
      <c r="B62" s="18">
        <v>99</v>
      </c>
      <c r="C62" s="20">
        <f t="shared" si="1"/>
        <v>0.29668254967185109</v>
      </c>
    </row>
    <row r="63" spans="1:3" x14ac:dyDescent="0.2">
      <c r="A63" s="17" t="s">
        <v>150</v>
      </c>
      <c r="B63" s="18">
        <v>96</v>
      </c>
      <c r="C63" s="20">
        <f t="shared" si="1"/>
        <v>0.28769216937876474</v>
      </c>
    </row>
    <row r="64" spans="1:3" x14ac:dyDescent="0.2">
      <c r="A64" s="17" t="s">
        <v>149</v>
      </c>
      <c r="B64" s="18">
        <v>95</v>
      </c>
      <c r="C64" s="20">
        <f t="shared" si="1"/>
        <v>0.28469537594773592</v>
      </c>
    </row>
    <row r="65" spans="1:3" x14ac:dyDescent="0.2">
      <c r="A65" s="17" t="s">
        <v>108</v>
      </c>
      <c r="B65" s="18">
        <v>90</v>
      </c>
      <c r="C65" s="20">
        <f t="shared" si="1"/>
        <v>0.26971140879259192</v>
      </c>
    </row>
    <row r="66" spans="1:3" x14ac:dyDescent="0.2">
      <c r="A66" s="17" t="s">
        <v>111</v>
      </c>
      <c r="B66" s="18">
        <v>81</v>
      </c>
      <c r="C66" s="20">
        <f t="shared" si="1"/>
        <v>0.24274026791333272</v>
      </c>
    </row>
    <row r="67" spans="1:3" x14ac:dyDescent="0.2">
      <c r="A67" s="17" t="s">
        <v>130</v>
      </c>
      <c r="B67" s="18">
        <v>80</v>
      </c>
      <c r="C67" s="20">
        <f t="shared" si="1"/>
        <v>0.23974347448230396</v>
      </c>
    </row>
    <row r="68" spans="1:3" x14ac:dyDescent="0.2">
      <c r="A68" s="17" t="s">
        <v>72</v>
      </c>
      <c r="B68" s="18">
        <v>75</v>
      </c>
      <c r="C68" s="20">
        <f t="shared" si="1"/>
        <v>0.22475950732715996</v>
      </c>
    </row>
    <row r="69" spans="1:3" x14ac:dyDescent="0.2">
      <c r="A69" s="17" t="s">
        <v>96</v>
      </c>
      <c r="B69" s="18">
        <v>73</v>
      </c>
      <c r="C69" s="20">
        <f t="shared" si="1"/>
        <v>0.21876592046510235</v>
      </c>
    </row>
    <row r="70" spans="1:3" x14ac:dyDescent="0.2">
      <c r="A70" s="17" t="s">
        <v>109</v>
      </c>
      <c r="B70" s="18">
        <v>72</v>
      </c>
      <c r="C70" s="20">
        <f t="shared" si="1"/>
        <v>0.21576912703407353</v>
      </c>
    </row>
    <row r="71" spans="1:3" x14ac:dyDescent="0.2">
      <c r="A71" s="17" t="s">
        <v>131</v>
      </c>
      <c r="B71" s="18">
        <v>70</v>
      </c>
      <c r="C71" s="20">
        <f t="shared" si="1"/>
        <v>0.20977554017201594</v>
      </c>
    </row>
    <row r="72" spans="1:3" x14ac:dyDescent="0.2">
      <c r="A72" s="17" t="s">
        <v>121</v>
      </c>
      <c r="B72" s="18">
        <v>68</v>
      </c>
      <c r="C72" s="20">
        <f t="shared" si="1"/>
        <v>0.20378195330995832</v>
      </c>
    </row>
    <row r="73" spans="1:3" x14ac:dyDescent="0.2">
      <c r="A73" s="17" t="s">
        <v>117</v>
      </c>
      <c r="B73" s="18">
        <v>66</v>
      </c>
      <c r="C73" s="20">
        <f t="shared" si="1"/>
        <v>0.19778836644790077</v>
      </c>
    </row>
    <row r="74" spans="1:3" x14ac:dyDescent="0.2">
      <c r="A74" s="17" t="s">
        <v>137</v>
      </c>
      <c r="B74" s="18">
        <v>62</v>
      </c>
      <c r="C74" s="20">
        <f t="shared" si="1"/>
        <v>0.18580119272378554</v>
      </c>
    </row>
    <row r="75" spans="1:3" x14ac:dyDescent="0.2">
      <c r="A75" s="17" t="s">
        <v>71</v>
      </c>
      <c r="B75" s="18">
        <v>59</v>
      </c>
      <c r="C75" s="20">
        <f t="shared" ref="C75:C99" si="2">(B75/B$99)*100</f>
        <v>0.17681081243069915</v>
      </c>
    </row>
    <row r="76" spans="1:3" x14ac:dyDescent="0.2">
      <c r="A76" s="17" t="s">
        <v>134</v>
      </c>
      <c r="B76" s="18">
        <v>52</v>
      </c>
      <c r="C76" s="20">
        <f t="shared" si="2"/>
        <v>0.15583325841349754</v>
      </c>
    </row>
    <row r="77" spans="1:3" x14ac:dyDescent="0.2">
      <c r="A77" s="17" t="s">
        <v>85</v>
      </c>
      <c r="B77" s="18">
        <v>50</v>
      </c>
      <c r="C77" s="20">
        <f t="shared" si="2"/>
        <v>0.14983967155143996</v>
      </c>
    </row>
    <row r="78" spans="1:3" x14ac:dyDescent="0.2">
      <c r="A78" s="17" t="s">
        <v>142</v>
      </c>
      <c r="B78" s="18">
        <v>49</v>
      </c>
      <c r="C78" s="20">
        <f t="shared" si="2"/>
        <v>0.14684287812041116</v>
      </c>
    </row>
    <row r="79" spans="1:3" x14ac:dyDescent="0.2">
      <c r="A79" s="17" t="s">
        <v>106</v>
      </c>
      <c r="B79" s="18">
        <v>48</v>
      </c>
      <c r="C79" s="20">
        <f t="shared" si="2"/>
        <v>0.14384608468938237</v>
      </c>
    </row>
    <row r="80" spans="1:3" x14ac:dyDescent="0.2">
      <c r="A80" s="17" t="s">
        <v>110</v>
      </c>
      <c r="B80" s="18">
        <v>41</v>
      </c>
      <c r="C80" s="20">
        <f t="shared" si="2"/>
        <v>0.12286853067218076</v>
      </c>
    </row>
    <row r="81" spans="1:3" x14ac:dyDescent="0.2">
      <c r="A81" s="17" t="s">
        <v>82</v>
      </c>
      <c r="B81" s="18">
        <v>39</v>
      </c>
      <c r="C81" s="20">
        <f t="shared" si="2"/>
        <v>0.11687494381012317</v>
      </c>
    </row>
    <row r="82" spans="1:3" x14ac:dyDescent="0.2">
      <c r="A82" s="17" t="s">
        <v>84</v>
      </c>
      <c r="B82" s="24">
        <v>38</v>
      </c>
      <c r="C82" s="20">
        <f t="shared" si="2"/>
        <v>0.11387815037909436</v>
      </c>
    </row>
    <row r="83" spans="1:3" x14ac:dyDescent="0.2">
      <c r="A83" s="17" t="s">
        <v>87</v>
      </c>
      <c r="B83" s="18">
        <v>30</v>
      </c>
      <c r="C83" s="20">
        <f t="shared" si="2"/>
        <v>8.9903802930863974E-2</v>
      </c>
    </row>
    <row r="84" spans="1:3" x14ac:dyDescent="0.2">
      <c r="A84" s="17" t="s">
        <v>125</v>
      </c>
      <c r="B84" s="18">
        <v>24</v>
      </c>
      <c r="C84" s="20">
        <f t="shared" si="2"/>
        <v>7.1923042344691185E-2</v>
      </c>
    </row>
    <row r="85" spans="1:3" x14ac:dyDescent="0.2">
      <c r="A85" s="17" t="s">
        <v>124</v>
      </c>
      <c r="B85" s="18">
        <v>22</v>
      </c>
      <c r="C85" s="20">
        <f t="shared" si="2"/>
        <v>6.5929455482633584E-2</v>
      </c>
    </row>
    <row r="86" spans="1:3" x14ac:dyDescent="0.2">
      <c r="A86" s="17" t="s">
        <v>116</v>
      </c>
      <c r="B86" s="18">
        <v>19</v>
      </c>
      <c r="C86" s="20">
        <f t="shared" si="2"/>
        <v>5.6939075189547182E-2</v>
      </c>
    </row>
    <row r="87" spans="1:3" x14ac:dyDescent="0.2">
      <c r="A87" s="17" t="s">
        <v>120</v>
      </c>
      <c r="B87" s="18">
        <v>17</v>
      </c>
      <c r="C87" s="20">
        <f t="shared" si="2"/>
        <v>5.0945488327489581E-2</v>
      </c>
    </row>
    <row r="88" spans="1:3" x14ac:dyDescent="0.2">
      <c r="A88" s="17" t="s">
        <v>103</v>
      </c>
      <c r="B88" s="18">
        <v>12</v>
      </c>
      <c r="C88" s="20">
        <f t="shared" si="2"/>
        <v>3.5961521172345592E-2</v>
      </c>
    </row>
    <row r="89" spans="1:3" x14ac:dyDescent="0.2">
      <c r="A89" s="17" t="s">
        <v>101</v>
      </c>
      <c r="B89" s="18">
        <v>12</v>
      </c>
      <c r="C89" s="20">
        <f t="shared" si="2"/>
        <v>3.5961521172345592E-2</v>
      </c>
    </row>
    <row r="90" spans="1:3" x14ac:dyDescent="0.2">
      <c r="A90" s="17" t="s">
        <v>151</v>
      </c>
      <c r="B90" s="18">
        <v>7</v>
      </c>
      <c r="C90" s="20">
        <f t="shared" si="2"/>
        <v>2.0977554017201593E-2</v>
      </c>
    </row>
    <row r="91" spans="1:3" x14ac:dyDescent="0.2">
      <c r="A91" s="17" t="s">
        <v>138</v>
      </c>
      <c r="B91" s="18">
        <v>6</v>
      </c>
      <c r="C91" s="20">
        <f t="shared" si="2"/>
        <v>1.7980760586172796E-2</v>
      </c>
    </row>
    <row r="92" spans="1:3" x14ac:dyDescent="0.2">
      <c r="A92" s="17" t="s">
        <v>81</v>
      </c>
      <c r="B92" s="18">
        <v>6</v>
      </c>
      <c r="C92" s="20">
        <f t="shared" si="2"/>
        <v>1.7980760586172796E-2</v>
      </c>
    </row>
    <row r="93" spans="1:3" x14ac:dyDescent="0.2">
      <c r="A93" s="17" t="s">
        <v>100</v>
      </c>
      <c r="B93" s="18">
        <v>6</v>
      </c>
      <c r="C93" s="20">
        <f t="shared" si="2"/>
        <v>1.7980760586172796E-2</v>
      </c>
    </row>
    <row r="94" spans="1:3" x14ac:dyDescent="0.2">
      <c r="A94" s="17" t="s">
        <v>104</v>
      </c>
      <c r="B94" s="18">
        <v>3</v>
      </c>
      <c r="C94" s="20">
        <f t="shared" si="2"/>
        <v>8.9903802930863981E-3</v>
      </c>
    </row>
    <row r="95" spans="1:3" x14ac:dyDescent="0.2">
      <c r="A95" s="17" t="s">
        <v>147</v>
      </c>
      <c r="B95" s="18">
        <v>3</v>
      </c>
      <c r="C95" s="20">
        <f t="shared" si="2"/>
        <v>8.9903802930863981E-3</v>
      </c>
    </row>
    <row r="96" spans="1:3" x14ac:dyDescent="0.2">
      <c r="A96" s="17" t="s">
        <v>152</v>
      </c>
      <c r="B96" s="18">
        <v>2</v>
      </c>
      <c r="C96" s="20">
        <f t="shared" si="2"/>
        <v>5.9935868620575984E-3</v>
      </c>
    </row>
    <row r="97" spans="1:3" x14ac:dyDescent="0.2">
      <c r="A97" s="17" t="s">
        <v>153</v>
      </c>
      <c r="B97" s="18">
        <v>1</v>
      </c>
      <c r="C97" s="20">
        <f t="shared" si="2"/>
        <v>2.9967934310287992E-3</v>
      </c>
    </row>
    <row r="98" spans="1:3" x14ac:dyDescent="0.2">
      <c r="A98" s="17" t="s">
        <v>143</v>
      </c>
      <c r="B98" s="18">
        <v>1</v>
      </c>
      <c r="C98" s="20">
        <f t="shared" si="2"/>
        <v>2.9967934310287992E-3</v>
      </c>
    </row>
    <row r="99" spans="1:3" ht="15.75" x14ac:dyDescent="0.25">
      <c r="A99" s="25" t="s">
        <v>28</v>
      </c>
      <c r="B99" s="19">
        <v>33369</v>
      </c>
      <c r="C99" s="22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zoomScaleNormal="100" workbookViewId="0">
      <selection activeCell="H15" sqref="H15"/>
    </sheetView>
  </sheetViews>
  <sheetFormatPr baseColWidth="10" defaultColWidth="11.42578125" defaultRowHeight="15" x14ac:dyDescent="0.2"/>
  <cols>
    <col min="1" max="1" width="45.28515625" style="28" customWidth="1"/>
    <col min="2" max="2" width="18.28515625" style="44" customWidth="1"/>
    <col min="3" max="3" width="34.140625" style="44" customWidth="1"/>
    <col min="4" max="16384" width="11.42578125" style="28"/>
  </cols>
  <sheetData>
    <row r="1" spans="1:3" ht="18" x14ac:dyDescent="0.25">
      <c r="A1" s="27" t="s">
        <v>1</v>
      </c>
    </row>
    <row r="2" spans="1:3" x14ac:dyDescent="0.2">
      <c r="A2" s="28" t="s">
        <v>0</v>
      </c>
    </row>
    <row r="8" spans="1:3" ht="15.75" x14ac:dyDescent="0.25">
      <c r="A8" s="29" t="s">
        <v>164</v>
      </c>
    </row>
    <row r="10" spans="1:3" ht="15.75" x14ac:dyDescent="0.25">
      <c r="A10" s="30"/>
      <c r="B10" s="55" t="s">
        <v>27</v>
      </c>
      <c r="C10" s="56" t="s">
        <v>3</v>
      </c>
    </row>
    <row r="11" spans="1:3" x14ac:dyDescent="0.2">
      <c r="A11" s="57" t="s">
        <v>68</v>
      </c>
      <c r="B11" s="41">
        <v>529</v>
      </c>
      <c r="C11" s="34">
        <f t="shared" ref="C11:C42" si="0">(B11/B$86)*100</f>
        <v>12.544462888309225</v>
      </c>
    </row>
    <row r="12" spans="1:3" x14ac:dyDescent="0.2">
      <c r="A12" s="57" t="s">
        <v>119</v>
      </c>
      <c r="B12" s="41">
        <v>437</v>
      </c>
      <c r="C12" s="34">
        <f t="shared" si="0"/>
        <v>10.362817168603272</v>
      </c>
    </row>
    <row r="13" spans="1:3" x14ac:dyDescent="0.2">
      <c r="A13" s="57" t="s">
        <v>88</v>
      </c>
      <c r="B13" s="41">
        <v>259</v>
      </c>
      <c r="C13" s="34">
        <f t="shared" si="0"/>
        <v>6.1418069717808867</v>
      </c>
    </row>
    <row r="14" spans="1:3" x14ac:dyDescent="0.2">
      <c r="A14" s="57" t="s">
        <v>80</v>
      </c>
      <c r="B14" s="41">
        <v>251</v>
      </c>
      <c r="C14" s="34">
        <f t="shared" si="0"/>
        <v>5.952098648328195</v>
      </c>
    </row>
    <row r="15" spans="1:3" x14ac:dyDescent="0.2">
      <c r="A15" s="57" t="s">
        <v>63</v>
      </c>
      <c r="B15" s="41">
        <v>248</v>
      </c>
      <c r="C15" s="34">
        <f t="shared" si="0"/>
        <v>5.8809580270334356</v>
      </c>
    </row>
    <row r="16" spans="1:3" x14ac:dyDescent="0.2">
      <c r="A16" s="57" t="s">
        <v>70</v>
      </c>
      <c r="B16" s="41">
        <v>197</v>
      </c>
      <c r="C16" s="34">
        <f t="shared" si="0"/>
        <v>4.6715674650225285</v>
      </c>
    </row>
    <row r="17" spans="1:3" x14ac:dyDescent="0.2">
      <c r="A17" s="57" t="s">
        <v>114</v>
      </c>
      <c r="B17" s="41">
        <v>186</v>
      </c>
      <c r="C17" s="34">
        <f t="shared" si="0"/>
        <v>4.4107185202750765</v>
      </c>
    </row>
    <row r="18" spans="1:3" x14ac:dyDescent="0.2">
      <c r="A18" s="57" t="s">
        <v>91</v>
      </c>
      <c r="B18" s="41">
        <v>162</v>
      </c>
      <c r="C18" s="34">
        <f t="shared" si="0"/>
        <v>3.8415935499170022</v>
      </c>
    </row>
    <row r="19" spans="1:3" x14ac:dyDescent="0.2">
      <c r="A19" s="57" t="s">
        <v>95</v>
      </c>
      <c r="B19" s="41">
        <v>162</v>
      </c>
      <c r="C19" s="34">
        <f t="shared" si="0"/>
        <v>3.8415935499170022</v>
      </c>
    </row>
    <row r="20" spans="1:3" x14ac:dyDescent="0.2">
      <c r="A20" s="57" t="s">
        <v>97</v>
      </c>
      <c r="B20" s="41">
        <v>133</v>
      </c>
      <c r="C20" s="34">
        <f t="shared" si="0"/>
        <v>3.153900877400996</v>
      </c>
    </row>
    <row r="21" spans="1:3" x14ac:dyDescent="0.2">
      <c r="A21" s="57" t="s">
        <v>133</v>
      </c>
      <c r="B21" s="41">
        <v>117</v>
      </c>
      <c r="C21" s="34">
        <f t="shared" si="0"/>
        <v>2.774484230495613</v>
      </c>
    </row>
    <row r="22" spans="1:3" x14ac:dyDescent="0.2">
      <c r="A22" s="57" t="s">
        <v>75</v>
      </c>
      <c r="B22" s="41">
        <v>102</v>
      </c>
      <c r="C22" s="34">
        <f t="shared" si="0"/>
        <v>2.4187811240218164</v>
      </c>
    </row>
    <row r="23" spans="1:3" x14ac:dyDescent="0.2">
      <c r="A23" s="57" t="s">
        <v>115</v>
      </c>
      <c r="B23" s="41">
        <v>101</v>
      </c>
      <c r="C23" s="34">
        <f t="shared" si="0"/>
        <v>2.39506758359023</v>
      </c>
    </row>
    <row r="24" spans="1:3" x14ac:dyDescent="0.2">
      <c r="A24" s="57" t="s">
        <v>128</v>
      </c>
      <c r="B24" s="41">
        <v>83</v>
      </c>
      <c r="C24" s="34">
        <f t="shared" si="0"/>
        <v>1.968223855821674</v>
      </c>
    </row>
    <row r="25" spans="1:3" x14ac:dyDescent="0.2">
      <c r="A25" s="57" t="s">
        <v>129</v>
      </c>
      <c r="B25" s="41">
        <v>82</v>
      </c>
      <c r="C25" s="34">
        <f t="shared" si="0"/>
        <v>1.9445103153900876</v>
      </c>
    </row>
    <row r="26" spans="1:3" x14ac:dyDescent="0.2">
      <c r="A26" s="57" t="s">
        <v>76</v>
      </c>
      <c r="B26" s="41">
        <v>72</v>
      </c>
      <c r="C26" s="34">
        <f t="shared" si="0"/>
        <v>1.7073749110742233</v>
      </c>
    </row>
    <row r="27" spans="1:3" x14ac:dyDescent="0.2">
      <c r="A27" s="57" t="s">
        <v>107</v>
      </c>
      <c r="B27" s="41">
        <v>67</v>
      </c>
      <c r="C27" s="34">
        <f t="shared" si="0"/>
        <v>1.5888072089162912</v>
      </c>
    </row>
    <row r="28" spans="1:3" x14ac:dyDescent="0.2">
      <c r="A28" s="57" t="s">
        <v>89</v>
      </c>
      <c r="B28" s="41">
        <v>65</v>
      </c>
      <c r="C28" s="34">
        <f t="shared" si="0"/>
        <v>1.5413801280531183</v>
      </c>
    </row>
    <row r="29" spans="1:3" x14ac:dyDescent="0.2">
      <c r="A29" s="57" t="s">
        <v>122</v>
      </c>
      <c r="B29" s="41">
        <v>54</v>
      </c>
      <c r="C29" s="34">
        <f t="shared" si="0"/>
        <v>1.2805311833056676</v>
      </c>
    </row>
    <row r="30" spans="1:3" x14ac:dyDescent="0.2">
      <c r="A30" s="57" t="s">
        <v>78</v>
      </c>
      <c r="B30" s="41">
        <v>53</v>
      </c>
      <c r="C30" s="34">
        <f t="shared" si="0"/>
        <v>1.2568176428740812</v>
      </c>
    </row>
    <row r="31" spans="1:3" x14ac:dyDescent="0.2">
      <c r="A31" s="57" t="s">
        <v>69</v>
      </c>
      <c r="B31" s="41">
        <v>51</v>
      </c>
      <c r="C31" s="34">
        <f t="shared" si="0"/>
        <v>1.2093905620109082</v>
      </c>
    </row>
    <row r="32" spans="1:3" x14ac:dyDescent="0.2">
      <c r="A32" s="57" t="s">
        <v>92</v>
      </c>
      <c r="B32" s="41">
        <v>41</v>
      </c>
      <c r="C32" s="34">
        <f t="shared" si="0"/>
        <v>0.97225515769504378</v>
      </c>
    </row>
    <row r="33" spans="1:3" x14ac:dyDescent="0.2">
      <c r="A33" s="57" t="s">
        <v>62</v>
      </c>
      <c r="B33" s="41">
        <v>40</v>
      </c>
      <c r="C33" s="34">
        <f t="shared" si="0"/>
        <v>0.94854161726345754</v>
      </c>
    </row>
    <row r="34" spans="1:3" x14ac:dyDescent="0.2">
      <c r="A34" s="57" t="s">
        <v>136</v>
      </c>
      <c r="B34" s="41">
        <v>39</v>
      </c>
      <c r="C34" s="34">
        <f t="shared" si="0"/>
        <v>0.92482807683187096</v>
      </c>
    </row>
    <row r="35" spans="1:3" x14ac:dyDescent="0.2">
      <c r="A35" s="57" t="s">
        <v>98</v>
      </c>
      <c r="B35" s="41">
        <v>37</v>
      </c>
      <c r="C35" s="34">
        <f t="shared" si="0"/>
        <v>0.87740099596869814</v>
      </c>
    </row>
    <row r="36" spans="1:3" x14ac:dyDescent="0.2">
      <c r="A36" s="57" t="s">
        <v>66</v>
      </c>
      <c r="B36" s="41">
        <v>32</v>
      </c>
      <c r="C36" s="34">
        <f t="shared" si="0"/>
        <v>0.75883329381076603</v>
      </c>
    </row>
    <row r="37" spans="1:3" x14ac:dyDescent="0.2">
      <c r="A37" s="57" t="s">
        <v>67</v>
      </c>
      <c r="B37" s="41">
        <v>31</v>
      </c>
      <c r="C37" s="34">
        <f t="shared" si="0"/>
        <v>0.73511975337917945</v>
      </c>
    </row>
    <row r="38" spans="1:3" x14ac:dyDescent="0.2">
      <c r="A38" s="57" t="s">
        <v>94</v>
      </c>
      <c r="B38" s="41">
        <v>28</v>
      </c>
      <c r="C38" s="34">
        <f t="shared" si="0"/>
        <v>0.66397913208442016</v>
      </c>
    </row>
    <row r="39" spans="1:3" x14ac:dyDescent="0.2">
      <c r="A39" s="57" t="s">
        <v>135</v>
      </c>
      <c r="B39" s="41">
        <v>27</v>
      </c>
      <c r="C39" s="34">
        <f t="shared" si="0"/>
        <v>0.64026559165283381</v>
      </c>
    </row>
    <row r="40" spans="1:3" x14ac:dyDescent="0.2">
      <c r="A40" s="57" t="s">
        <v>150</v>
      </c>
      <c r="B40" s="41">
        <v>27</v>
      </c>
      <c r="C40" s="34">
        <f t="shared" si="0"/>
        <v>0.64026559165283381</v>
      </c>
    </row>
    <row r="41" spans="1:3" x14ac:dyDescent="0.2">
      <c r="A41" s="57" t="s">
        <v>118</v>
      </c>
      <c r="B41" s="41">
        <v>26</v>
      </c>
      <c r="C41" s="34">
        <f t="shared" si="0"/>
        <v>0.61655205122124734</v>
      </c>
    </row>
    <row r="42" spans="1:3" x14ac:dyDescent="0.2">
      <c r="A42" s="57" t="s">
        <v>61</v>
      </c>
      <c r="B42" s="41">
        <v>26</v>
      </c>
      <c r="C42" s="34">
        <f t="shared" si="0"/>
        <v>0.61655205122124734</v>
      </c>
    </row>
    <row r="43" spans="1:3" x14ac:dyDescent="0.2">
      <c r="A43" s="57" t="s">
        <v>132</v>
      </c>
      <c r="B43" s="41">
        <v>24</v>
      </c>
      <c r="C43" s="34">
        <f t="shared" ref="C43:C74" si="1">(B43/B$86)*100</f>
        <v>0.56912497035807452</v>
      </c>
    </row>
    <row r="44" spans="1:3" x14ac:dyDescent="0.2">
      <c r="A44" s="57" t="s">
        <v>74</v>
      </c>
      <c r="B44" s="41">
        <v>24</v>
      </c>
      <c r="C44" s="34">
        <f t="shared" si="1"/>
        <v>0.56912497035807452</v>
      </c>
    </row>
    <row r="45" spans="1:3" x14ac:dyDescent="0.2">
      <c r="A45" s="57" t="s">
        <v>83</v>
      </c>
      <c r="B45" s="41">
        <v>24</v>
      </c>
      <c r="C45" s="34">
        <f t="shared" si="1"/>
        <v>0.56912497035807452</v>
      </c>
    </row>
    <row r="46" spans="1:3" x14ac:dyDescent="0.2">
      <c r="A46" s="57" t="s">
        <v>65</v>
      </c>
      <c r="B46" s="41">
        <v>22</v>
      </c>
      <c r="C46" s="34">
        <f t="shared" si="1"/>
        <v>0.52169788949490159</v>
      </c>
    </row>
    <row r="47" spans="1:3" x14ac:dyDescent="0.2">
      <c r="A47" s="57" t="s">
        <v>123</v>
      </c>
      <c r="B47" s="41">
        <v>22</v>
      </c>
      <c r="C47" s="34">
        <f t="shared" si="1"/>
        <v>0.52169788949490159</v>
      </c>
    </row>
    <row r="48" spans="1:3" x14ac:dyDescent="0.2">
      <c r="A48" s="57" t="s">
        <v>113</v>
      </c>
      <c r="B48" s="41">
        <v>22</v>
      </c>
      <c r="C48" s="34">
        <f t="shared" si="1"/>
        <v>0.52169788949490159</v>
      </c>
    </row>
    <row r="49" spans="1:3" x14ac:dyDescent="0.2">
      <c r="A49" s="57" t="s">
        <v>77</v>
      </c>
      <c r="B49" s="41">
        <v>20</v>
      </c>
      <c r="C49" s="34">
        <f t="shared" si="1"/>
        <v>0.47427080863172877</v>
      </c>
    </row>
    <row r="50" spans="1:3" x14ac:dyDescent="0.2">
      <c r="A50" s="57" t="s">
        <v>73</v>
      </c>
      <c r="B50" s="41">
        <v>20</v>
      </c>
      <c r="C50" s="34">
        <f t="shared" si="1"/>
        <v>0.47427080863172877</v>
      </c>
    </row>
    <row r="51" spans="1:3" x14ac:dyDescent="0.2">
      <c r="A51" s="57" t="s">
        <v>105</v>
      </c>
      <c r="B51" s="41">
        <v>19</v>
      </c>
      <c r="C51" s="34">
        <f t="shared" si="1"/>
        <v>0.45055726820014225</v>
      </c>
    </row>
    <row r="52" spans="1:3" x14ac:dyDescent="0.2">
      <c r="A52" s="57" t="s">
        <v>134</v>
      </c>
      <c r="B52" s="41">
        <v>16</v>
      </c>
      <c r="C52" s="34">
        <f t="shared" si="1"/>
        <v>0.37941664690538301</v>
      </c>
    </row>
    <row r="53" spans="1:3" x14ac:dyDescent="0.2">
      <c r="A53" s="57" t="s">
        <v>82</v>
      </c>
      <c r="B53" s="41">
        <v>15</v>
      </c>
      <c r="C53" s="34">
        <f t="shared" si="1"/>
        <v>0.35570310647379655</v>
      </c>
    </row>
    <row r="54" spans="1:3" x14ac:dyDescent="0.2">
      <c r="A54" s="57" t="s">
        <v>90</v>
      </c>
      <c r="B54" s="41">
        <v>15</v>
      </c>
      <c r="C54" s="34">
        <f t="shared" si="1"/>
        <v>0.35570310647379655</v>
      </c>
    </row>
    <row r="55" spans="1:3" x14ac:dyDescent="0.2">
      <c r="A55" s="57" t="s">
        <v>60</v>
      </c>
      <c r="B55" s="41">
        <v>15</v>
      </c>
      <c r="C55" s="34">
        <f t="shared" si="1"/>
        <v>0.35570310647379655</v>
      </c>
    </row>
    <row r="56" spans="1:3" x14ac:dyDescent="0.2">
      <c r="A56" s="57" t="s">
        <v>99</v>
      </c>
      <c r="B56" s="41">
        <v>15</v>
      </c>
      <c r="C56" s="34">
        <f t="shared" si="1"/>
        <v>0.35570310647379655</v>
      </c>
    </row>
    <row r="57" spans="1:3" x14ac:dyDescent="0.2">
      <c r="A57" s="57" t="s">
        <v>96</v>
      </c>
      <c r="B57" s="41">
        <v>14</v>
      </c>
      <c r="C57" s="34">
        <f t="shared" si="1"/>
        <v>0.33198956604221008</v>
      </c>
    </row>
    <row r="58" spans="1:3" x14ac:dyDescent="0.2">
      <c r="A58" s="57" t="s">
        <v>121</v>
      </c>
      <c r="B58" s="41">
        <v>13</v>
      </c>
      <c r="C58" s="34">
        <f t="shared" si="1"/>
        <v>0.30827602561062367</v>
      </c>
    </row>
    <row r="59" spans="1:3" x14ac:dyDescent="0.2">
      <c r="A59" s="57" t="s">
        <v>112</v>
      </c>
      <c r="B59" s="41">
        <v>13</v>
      </c>
      <c r="C59" s="34">
        <f t="shared" si="1"/>
        <v>0.30827602561062367</v>
      </c>
    </row>
    <row r="60" spans="1:3" x14ac:dyDescent="0.2">
      <c r="A60" s="57" t="s">
        <v>148</v>
      </c>
      <c r="B60" s="41">
        <v>12</v>
      </c>
      <c r="C60" s="34">
        <f t="shared" si="1"/>
        <v>0.28456248517903726</v>
      </c>
    </row>
    <row r="61" spans="1:3" x14ac:dyDescent="0.2">
      <c r="A61" s="57" t="s">
        <v>130</v>
      </c>
      <c r="B61" s="41">
        <v>11</v>
      </c>
      <c r="C61" s="34">
        <f t="shared" si="1"/>
        <v>0.26084894474745079</v>
      </c>
    </row>
    <row r="62" spans="1:3" x14ac:dyDescent="0.2">
      <c r="A62" s="57" t="s">
        <v>111</v>
      </c>
      <c r="B62" s="41">
        <v>11</v>
      </c>
      <c r="C62" s="34">
        <f t="shared" si="1"/>
        <v>0.26084894474745079</v>
      </c>
    </row>
    <row r="63" spans="1:3" x14ac:dyDescent="0.2">
      <c r="A63" s="57" t="s">
        <v>149</v>
      </c>
      <c r="B63" s="41">
        <v>11</v>
      </c>
      <c r="C63" s="34">
        <f t="shared" si="1"/>
        <v>0.26084894474745079</v>
      </c>
    </row>
    <row r="64" spans="1:3" x14ac:dyDescent="0.2">
      <c r="A64" s="57" t="s">
        <v>64</v>
      </c>
      <c r="B64" s="41">
        <v>11</v>
      </c>
      <c r="C64" s="34">
        <f t="shared" si="1"/>
        <v>0.26084894474745079</v>
      </c>
    </row>
    <row r="65" spans="1:3" x14ac:dyDescent="0.2">
      <c r="A65" s="57" t="s">
        <v>117</v>
      </c>
      <c r="B65" s="41">
        <v>10</v>
      </c>
      <c r="C65" s="34">
        <f t="shared" si="1"/>
        <v>0.23713540431586438</v>
      </c>
    </row>
    <row r="66" spans="1:3" x14ac:dyDescent="0.2">
      <c r="A66" s="57" t="s">
        <v>86</v>
      </c>
      <c r="B66" s="41">
        <v>8</v>
      </c>
      <c r="C66" s="34">
        <f t="shared" si="1"/>
        <v>0.18970832345269151</v>
      </c>
    </row>
    <row r="67" spans="1:3" x14ac:dyDescent="0.2">
      <c r="A67" s="57" t="s">
        <v>79</v>
      </c>
      <c r="B67" s="41">
        <v>8</v>
      </c>
      <c r="C67" s="34">
        <f t="shared" si="1"/>
        <v>0.18970832345269151</v>
      </c>
    </row>
    <row r="68" spans="1:3" x14ac:dyDescent="0.2">
      <c r="A68" s="57" t="s">
        <v>137</v>
      </c>
      <c r="B68" s="41">
        <v>6</v>
      </c>
      <c r="C68" s="34">
        <f t="shared" si="1"/>
        <v>0.14228124258951863</v>
      </c>
    </row>
    <row r="69" spans="1:3" x14ac:dyDescent="0.2">
      <c r="A69" s="57" t="s">
        <v>126</v>
      </c>
      <c r="B69" s="41">
        <v>6</v>
      </c>
      <c r="C69" s="34">
        <f t="shared" si="1"/>
        <v>0.14228124258951863</v>
      </c>
    </row>
    <row r="70" spans="1:3" x14ac:dyDescent="0.2">
      <c r="A70" s="57" t="s">
        <v>131</v>
      </c>
      <c r="B70" s="41">
        <v>5</v>
      </c>
      <c r="C70" s="34">
        <f t="shared" si="1"/>
        <v>0.11856770215793219</v>
      </c>
    </row>
    <row r="71" spans="1:3" x14ac:dyDescent="0.2">
      <c r="A71" s="57" t="s">
        <v>71</v>
      </c>
      <c r="B71" s="41">
        <v>4</v>
      </c>
      <c r="C71" s="34">
        <f t="shared" si="1"/>
        <v>9.4854161726345754E-2</v>
      </c>
    </row>
    <row r="72" spans="1:3" x14ac:dyDescent="0.2">
      <c r="A72" s="57" t="s">
        <v>142</v>
      </c>
      <c r="B72" s="41">
        <v>4</v>
      </c>
      <c r="C72" s="34">
        <f t="shared" si="1"/>
        <v>9.4854161726345754E-2</v>
      </c>
    </row>
    <row r="73" spans="1:3" x14ac:dyDescent="0.2">
      <c r="A73" s="57" t="s">
        <v>102</v>
      </c>
      <c r="B73" s="41">
        <v>4</v>
      </c>
      <c r="C73" s="34">
        <f t="shared" si="1"/>
        <v>9.4854161726345754E-2</v>
      </c>
    </row>
    <row r="74" spans="1:3" x14ac:dyDescent="0.2">
      <c r="A74" s="57" t="s">
        <v>125</v>
      </c>
      <c r="B74" s="41">
        <v>4</v>
      </c>
      <c r="C74" s="34">
        <f t="shared" si="1"/>
        <v>9.4854161726345754E-2</v>
      </c>
    </row>
    <row r="75" spans="1:3" x14ac:dyDescent="0.2">
      <c r="A75" s="57" t="s">
        <v>93</v>
      </c>
      <c r="B75" s="41">
        <v>4</v>
      </c>
      <c r="C75" s="34">
        <f t="shared" ref="C75:C86" si="2">(B75/B$86)*100</f>
        <v>9.4854161726345754E-2</v>
      </c>
    </row>
    <row r="76" spans="1:3" x14ac:dyDescent="0.2">
      <c r="A76" s="57" t="s">
        <v>124</v>
      </c>
      <c r="B76" s="41">
        <v>4</v>
      </c>
      <c r="C76" s="34">
        <f t="shared" si="2"/>
        <v>9.4854161726345754E-2</v>
      </c>
    </row>
    <row r="77" spans="1:3" x14ac:dyDescent="0.2">
      <c r="A77" s="57" t="s">
        <v>87</v>
      </c>
      <c r="B77" s="41">
        <v>3</v>
      </c>
      <c r="C77" s="34">
        <f t="shared" si="2"/>
        <v>7.1140621294759315E-2</v>
      </c>
    </row>
    <row r="78" spans="1:3" x14ac:dyDescent="0.2">
      <c r="A78" s="57" t="s">
        <v>106</v>
      </c>
      <c r="B78" s="41">
        <v>3</v>
      </c>
      <c r="C78" s="34">
        <f t="shared" si="2"/>
        <v>7.1140621294759315E-2</v>
      </c>
    </row>
    <row r="79" spans="1:3" x14ac:dyDescent="0.2">
      <c r="A79" s="57" t="s">
        <v>108</v>
      </c>
      <c r="B79" s="41">
        <v>3</v>
      </c>
      <c r="C79" s="34">
        <f t="shared" si="2"/>
        <v>7.1140621294759315E-2</v>
      </c>
    </row>
    <row r="80" spans="1:3" x14ac:dyDescent="0.2">
      <c r="A80" s="57" t="s">
        <v>84</v>
      </c>
      <c r="B80" s="41">
        <v>2</v>
      </c>
      <c r="C80" s="34">
        <f t="shared" si="2"/>
        <v>4.7427080863172877E-2</v>
      </c>
    </row>
    <row r="81" spans="1:3" x14ac:dyDescent="0.2">
      <c r="A81" s="57" t="s">
        <v>72</v>
      </c>
      <c r="B81" s="41">
        <v>1</v>
      </c>
      <c r="C81" s="34">
        <f t="shared" si="2"/>
        <v>2.3713540431586438E-2</v>
      </c>
    </row>
    <row r="82" spans="1:3" x14ac:dyDescent="0.2">
      <c r="A82" s="57" t="s">
        <v>109</v>
      </c>
      <c r="B82" s="41">
        <v>1</v>
      </c>
      <c r="C82" s="34">
        <f t="shared" si="2"/>
        <v>2.3713540431586438E-2</v>
      </c>
    </row>
    <row r="83" spans="1:3" x14ac:dyDescent="0.2">
      <c r="A83" s="57" t="s">
        <v>127</v>
      </c>
      <c r="B83" s="41">
        <v>1</v>
      </c>
      <c r="C83" s="34">
        <f t="shared" si="2"/>
        <v>2.3713540431586438E-2</v>
      </c>
    </row>
    <row r="84" spans="1:3" x14ac:dyDescent="0.2">
      <c r="A84" s="57" t="s">
        <v>110</v>
      </c>
      <c r="B84" s="41">
        <v>1</v>
      </c>
      <c r="C84" s="34">
        <f t="shared" si="2"/>
        <v>2.3713540431586438E-2</v>
      </c>
    </row>
    <row r="85" spans="1:3" x14ac:dyDescent="0.2">
      <c r="A85" s="57" t="s">
        <v>85</v>
      </c>
      <c r="B85" s="41">
        <v>1</v>
      </c>
      <c r="C85" s="34">
        <f t="shared" si="2"/>
        <v>2.3713540431586438E-2</v>
      </c>
    </row>
    <row r="86" spans="1:3" ht="15.75" x14ac:dyDescent="0.25">
      <c r="A86" s="58" t="s">
        <v>28</v>
      </c>
      <c r="B86" s="42">
        <v>4217</v>
      </c>
      <c r="C86" s="39">
        <f t="shared" si="2"/>
        <v>100</v>
      </c>
    </row>
    <row r="87" spans="1:3" x14ac:dyDescent="0.2">
      <c r="B87" s="28"/>
      <c r="C87" s="28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>
      <selection activeCell="I15" sqref="I15"/>
    </sheetView>
  </sheetViews>
  <sheetFormatPr baseColWidth="10" defaultColWidth="11.42578125" defaultRowHeight="15" x14ac:dyDescent="0.2"/>
  <cols>
    <col min="1" max="1" width="45.28515625" style="28" customWidth="1"/>
    <col min="2" max="2" width="18.28515625" style="44" customWidth="1"/>
    <col min="3" max="3" width="34.140625" style="44" customWidth="1"/>
    <col min="4" max="16384" width="11.42578125" style="28"/>
  </cols>
  <sheetData>
    <row r="1" spans="1:3" ht="18" x14ac:dyDescent="0.25">
      <c r="A1" s="27" t="s">
        <v>1</v>
      </c>
    </row>
    <row r="2" spans="1:3" x14ac:dyDescent="0.2">
      <c r="A2" s="28" t="s">
        <v>0</v>
      </c>
    </row>
    <row r="8" spans="1:3" ht="15.75" x14ac:dyDescent="0.25">
      <c r="A8" s="29" t="s">
        <v>165</v>
      </c>
    </row>
    <row r="10" spans="1:3" ht="15.75" x14ac:dyDescent="0.25">
      <c r="A10" s="30"/>
      <c r="B10" s="55" t="s">
        <v>27</v>
      </c>
      <c r="C10" s="56" t="s">
        <v>3</v>
      </c>
    </row>
    <row r="11" spans="1:3" x14ac:dyDescent="0.2">
      <c r="A11" s="57" t="s">
        <v>68</v>
      </c>
      <c r="B11" s="41">
        <v>3679</v>
      </c>
      <c r="C11" s="34">
        <f t="shared" ref="C11:C42" si="0">(B11/B$100)*100</f>
        <v>11.287007209694739</v>
      </c>
    </row>
    <row r="12" spans="1:3" x14ac:dyDescent="0.2">
      <c r="A12" s="57" t="s">
        <v>119</v>
      </c>
      <c r="B12" s="41">
        <v>2998</v>
      </c>
      <c r="C12" s="34">
        <f t="shared" si="0"/>
        <v>9.1977297131461881</v>
      </c>
    </row>
    <row r="13" spans="1:3" x14ac:dyDescent="0.2">
      <c r="A13" s="57" t="s">
        <v>80</v>
      </c>
      <c r="B13" s="41">
        <v>2269</v>
      </c>
      <c r="C13" s="34">
        <f t="shared" si="0"/>
        <v>6.9611903666206469</v>
      </c>
    </row>
    <row r="14" spans="1:3" x14ac:dyDescent="0.2">
      <c r="A14" s="57" t="s">
        <v>88</v>
      </c>
      <c r="B14" s="41">
        <v>2017</v>
      </c>
      <c r="C14" s="34">
        <f t="shared" si="0"/>
        <v>6.1880656542414485</v>
      </c>
    </row>
    <row r="15" spans="1:3" x14ac:dyDescent="0.2">
      <c r="A15" s="57" t="s">
        <v>70</v>
      </c>
      <c r="B15" s="41">
        <v>1475</v>
      </c>
      <c r="C15" s="34">
        <f t="shared" si="0"/>
        <v>4.5252339315845989</v>
      </c>
    </row>
    <row r="16" spans="1:3" x14ac:dyDescent="0.2">
      <c r="A16" s="57" t="s">
        <v>114</v>
      </c>
      <c r="B16" s="59">
        <v>1305</v>
      </c>
      <c r="C16" s="34">
        <f t="shared" si="0"/>
        <v>4.0036815462494246</v>
      </c>
    </row>
    <row r="17" spans="1:3" x14ac:dyDescent="0.2">
      <c r="A17" s="57" t="s">
        <v>63</v>
      </c>
      <c r="B17" s="59">
        <v>1218</v>
      </c>
      <c r="C17" s="34">
        <f t="shared" si="0"/>
        <v>3.7367694431661298</v>
      </c>
    </row>
    <row r="18" spans="1:3" x14ac:dyDescent="0.2">
      <c r="A18" s="57" t="s">
        <v>95</v>
      </c>
      <c r="B18" s="41">
        <v>1179</v>
      </c>
      <c r="C18" s="34">
        <f t="shared" si="0"/>
        <v>3.6171191900598254</v>
      </c>
    </row>
    <row r="19" spans="1:3" x14ac:dyDescent="0.2">
      <c r="A19" s="57" t="s">
        <v>97</v>
      </c>
      <c r="B19" s="41">
        <v>1126</v>
      </c>
      <c r="C19" s="34">
        <f t="shared" si="0"/>
        <v>3.4545175640435648</v>
      </c>
    </row>
    <row r="20" spans="1:3" x14ac:dyDescent="0.2">
      <c r="A20" s="57" t="s">
        <v>76</v>
      </c>
      <c r="B20" s="41">
        <v>1090</v>
      </c>
      <c r="C20" s="34">
        <f t="shared" si="0"/>
        <v>3.344071176560822</v>
      </c>
    </row>
    <row r="21" spans="1:3" x14ac:dyDescent="0.2">
      <c r="A21" s="57" t="s">
        <v>75</v>
      </c>
      <c r="B21" s="41">
        <v>875</v>
      </c>
      <c r="C21" s="34">
        <f t="shared" si="0"/>
        <v>2.6844608068722198</v>
      </c>
    </row>
    <row r="22" spans="1:3" x14ac:dyDescent="0.2">
      <c r="A22" s="57" t="s">
        <v>91</v>
      </c>
      <c r="B22" s="41">
        <v>856</v>
      </c>
      <c r="C22" s="34">
        <f t="shared" si="0"/>
        <v>2.6261696579229943</v>
      </c>
    </row>
    <row r="23" spans="1:3" x14ac:dyDescent="0.2">
      <c r="A23" s="57" t="s">
        <v>133</v>
      </c>
      <c r="B23" s="41">
        <v>725</v>
      </c>
      <c r="C23" s="34">
        <f t="shared" si="0"/>
        <v>2.2242675256941249</v>
      </c>
    </row>
    <row r="24" spans="1:3" x14ac:dyDescent="0.2">
      <c r="A24" s="57" t="s">
        <v>123</v>
      </c>
      <c r="B24" s="41">
        <v>573</v>
      </c>
      <c r="C24" s="34">
        <f t="shared" si="0"/>
        <v>1.7579383341003223</v>
      </c>
    </row>
    <row r="25" spans="1:3" x14ac:dyDescent="0.2">
      <c r="A25" s="57" t="s">
        <v>135</v>
      </c>
      <c r="B25" s="41">
        <v>565</v>
      </c>
      <c r="C25" s="34">
        <f t="shared" si="0"/>
        <v>1.7333946924374903</v>
      </c>
    </row>
    <row r="26" spans="1:3" x14ac:dyDescent="0.2">
      <c r="A26" s="57" t="s">
        <v>115</v>
      </c>
      <c r="B26" s="41">
        <v>546</v>
      </c>
      <c r="C26" s="34">
        <f t="shared" si="0"/>
        <v>1.6751035434882651</v>
      </c>
    </row>
    <row r="27" spans="1:3" x14ac:dyDescent="0.2">
      <c r="A27" s="57" t="s">
        <v>128</v>
      </c>
      <c r="B27" s="41">
        <v>501</v>
      </c>
      <c r="C27" s="34">
        <f t="shared" si="0"/>
        <v>1.5370455591348366</v>
      </c>
    </row>
    <row r="28" spans="1:3" x14ac:dyDescent="0.2">
      <c r="A28" s="57" t="s">
        <v>129</v>
      </c>
      <c r="B28" s="41">
        <v>460</v>
      </c>
      <c r="C28" s="34">
        <f t="shared" si="0"/>
        <v>1.4112593956128241</v>
      </c>
    </row>
    <row r="29" spans="1:3" x14ac:dyDescent="0.2">
      <c r="A29" s="57" t="s">
        <v>69</v>
      </c>
      <c r="B29" s="59">
        <v>396</v>
      </c>
      <c r="C29" s="34">
        <f t="shared" si="0"/>
        <v>1.2149102623101702</v>
      </c>
    </row>
    <row r="30" spans="1:3" x14ac:dyDescent="0.2">
      <c r="A30" s="57" t="s">
        <v>107</v>
      </c>
      <c r="B30" s="41">
        <v>396</v>
      </c>
      <c r="C30" s="34">
        <f t="shared" si="0"/>
        <v>1.2149102623101702</v>
      </c>
    </row>
    <row r="31" spans="1:3" x14ac:dyDescent="0.2">
      <c r="A31" s="57" t="s">
        <v>66</v>
      </c>
      <c r="B31" s="41">
        <v>383</v>
      </c>
      <c r="C31" s="34">
        <f t="shared" si="0"/>
        <v>1.1750268446080687</v>
      </c>
    </row>
    <row r="32" spans="1:3" x14ac:dyDescent="0.2">
      <c r="A32" s="57" t="s">
        <v>148</v>
      </c>
      <c r="B32" s="41">
        <v>362</v>
      </c>
      <c r="C32" s="34">
        <f t="shared" si="0"/>
        <v>1.1105997852431355</v>
      </c>
    </row>
    <row r="33" spans="1:3" x14ac:dyDescent="0.2">
      <c r="A33" s="57" t="s">
        <v>89</v>
      </c>
      <c r="B33" s="41">
        <v>352</v>
      </c>
      <c r="C33" s="34">
        <f t="shared" si="0"/>
        <v>1.0799202331645958</v>
      </c>
    </row>
    <row r="34" spans="1:3" x14ac:dyDescent="0.2">
      <c r="A34" s="57" t="s">
        <v>113</v>
      </c>
      <c r="B34" s="41">
        <v>332</v>
      </c>
      <c r="C34" s="34">
        <f t="shared" si="0"/>
        <v>1.0185611290075165</v>
      </c>
    </row>
    <row r="35" spans="1:3" x14ac:dyDescent="0.2">
      <c r="A35" s="57" t="s">
        <v>61</v>
      </c>
      <c r="B35" s="41">
        <v>317</v>
      </c>
      <c r="C35" s="34">
        <f t="shared" si="0"/>
        <v>0.97254180088970699</v>
      </c>
    </row>
    <row r="36" spans="1:3" x14ac:dyDescent="0.2">
      <c r="A36" s="57" t="s">
        <v>122</v>
      </c>
      <c r="B36" s="59">
        <v>310</v>
      </c>
      <c r="C36" s="34">
        <f t="shared" si="0"/>
        <v>0.95106611443472933</v>
      </c>
    </row>
    <row r="37" spans="1:3" x14ac:dyDescent="0.2">
      <c r="A37" s="57" t="s">
        <v>62</v>
      </c>
      <c r="B37" s="41">
        <v>296</v>
      </c>
      <c r="C37" s="34">
        <f t="shared" si="0"/>
        <v>0.90811474152477367</v>
      </c>
    </row>
    <row r="38" spans="1:3" x14ac:dyDescent="0.2">
      <c r="A38" s="57" t="s">
        <v>136</v>
      </c>
      <c r="B38" s="59">
        <v>294</v>
      </c>
      <c r="C38" s="34">
        <f t="shared" si="0"/>
        <v>0.90197883110906574</v>
      </c>
    </row>
    <row r="39" spans="1:3" x14ac:dyDescent="0.2">
      <c r="A39" s="57" t="s">
        <v>94</v>
      </c>
      <c r="B39" s="41">
        <v>284</v>
      </c>
      <c r="C39" s="34">
        <f t="shared" si="0"/>
        <v>0.87129927903052617</v>
      </c>
    </row>
    <row r="40" spans="1:3" x14ac:dyDescent="0.2">
      <c r="A40" s="57" t="s">
        <v>60</v>
      </c>
      <c r="B40" s="41">
        <v>283</v>
      </c>
      <c r="C40" s="34">
        <f t="shared" si="0"/>
        <v>0.86823132382267221</v>
      </c>
    </row>
    <row r="41" spans="1:3" x14ac:dyDescent="0.2">
      <c r="A41" s="57" t="s">
        <v>65</v>
      </c>
      <c r="B41" s="41">
        <v>265</v>
      </c>
      <c r="C41" s="34">
        <f t="shared" si="0"/>
        <v>0.81300813008130091</v>
      </c>
    </row>
    <row r="42" spans="1:3" x14ac:dyDescent="0.2">
      <c r="A42" s="57" t="s">
        <v>98</v>
      </c>
      <c r="B42" s="41">
        <v>244</v>
      </c>
      <c r="C42" s="34">
        <f t="shared" si="0"/>
        <v>0.74858107071636759</v>
      </c>
    </row>
    <row r="43" spans="1:3" x14ac:dyDescent="0.2">
      <c r="A43" s="57" t="s">
        <v>132</v>
      </c>
      <c r="B43" s="41">
        <v>234</v>
      </c>
      <c r="C43" s="34">
        <f t="shared" ref="C43:C80" si="1">(B43/B$100)*100</f>
        <v>0.71790151863782792</v>
      </c>
    </row>
    <row r="44" spans="1:3" x14ac:dyDescent="0.2">
      <c r="A44" s="57" t="s">
        <v>93</v>
      </c>
      <c r="B44" s="41">
        <v>224</v>
      </c>
      <c r="C44" s="34">
        <f t="shared" si="1"/>
        <v>0.68722196655928824</v>
      </c>
    </row>
    <row r="45" spans="1:3" x14ac:dyDescent="0.2">
      <c r="A45" s="57" t="s">
        <v>64</v>
      </c>
      <c r="B45" s="41">
        <v>223</v>
      </c>
      <c r="C45" s="34">
        <f t="shared" si="1"/>
        <v>0.68415401135143428</v>
      </c>
    </row>
    <row r="46" spans="1:3" x14ac:dyDescent="0.2">
      <c r="A46" s="57" t="s">
        <v>67</v>
      </c>
      <c r="B46" s="41">
        <v>213</v>
      </c>
      <c r="C46" s="34">
        <f t="shared" si="1"/>
        <v>0.6534744592728946</v>
      </c>
    </row>
    <row r="47" spans="1:3" x14ac:dyDescent="0.2">
      <c r="A47" s="57" t="s">
        <v>77</v>
      </c>
      <c r="B47" s="41">
        <v>207</v>
      </c>
      <c r="C47" s="34">
        <f t="shared" si="1"/>
        <v>0.6350667280257708</v>
      </c>
    </row>
    <row r="48" spans="1:3" x14ac:dyDescent="0.2">
      <c r="A48" s="57" t="s">
        <v>126</v>
      </c>
      <c r="B48" s="41">
        <v>200</v>
      </c>
      <c r="C48" s="34">
        <f t="shared" si="1"/>
        <v>0.61359104157079303</v>
      </c>
    </row>
    <row r="49" spans="1:3" x14ac:dyDescent="0.2">
      <c r="A49" s="57" t="s">
        <v>79</v>
      </c>
      <c r="B49" s="41">
        <v>196</v>
      </c>
      <c r="C49" s="34">
        <f t="shared" si="1"/>
        <v>0.60131922073937716</v>
      </c>
    </row>
    <row r="50" spans="1:3" x14ac:dyDescent="0.2">
      <c r="A50" s="57" t="s">
        <v>74</v>
      </c>
      <c r="B50" s="41">
        <v>196</v>
      </c>
      <c r="C50" s="34">
        <f t="shared" si="1"/>
        <v>0.60131922073937716</v>
      </c>
    </row>
    <row r="51" spans="1:3" x14ac:dyDescent="0.2">
      <c r="A51" s="57" t="s">
        <v>105</v>
      </c>
      <c r="B51" s="41">
        <v>189</v>
      </c>
      <c r="C51" s="34">
        <f t="shared" si="1"/>
        <v>0.5798435342843995</v>
      </c>
    </row>
    <row r="52" spans="1:3" x14ac:dyDescent="0.2">
      <c r="A52" s="57" t="s">
        <v>78</v>
      </c>
      <c r="B52" s="41">
        <v>164</v>
      </c>
      <c r="C52" s="34">
        <f t="shared" si="1"/>
        <v>0.50314465408805031</v>
      </c>
    </row>
    <row r="53" spans="1:3" x14ac:dyDescent="0.2">
      <c r="A53" s="57" t="s">
        <v>112</v>
      </c>
      <c r="B53" s="41">
        <v>160</v>
      </c>
      <c r="C53" s="34">
        <f t="shared" si="1"/>
        <v>0.49087283325663444</v>
      </c>
    </row>
    <row r="54" spans="1:3" x14ac:dyDescent="0.2">
      <c r="A54" s="57" t="s">
        <v>102</v>
      </c>
      <c r="B54" s="41">
        <v>151</v>
      </c>
      <c r="C54" s="34">
        <f t="shared" si="1"/>
        <v>0.46326123638594879</v>
      </c>
    </row>
    <row r="55" spans="1:3" x14ac:dyDescent="0.2">
      <c r="A55" s="57" t="s">
        <v>118</v>
      </c>
      <c r="B55" s="41">
        <v>144</v>
      </c>
      <c r="C55" s="34">
        <f t="shared" si="1"/>
        <v>0.44178554993097097</v>
      </c>
    </row>
    <row r="56" spans="1:3" x14ac:dyDescent="0.2">
      <c r="A56" s="57" t="s">
        <v>83</v>
      </c>
      <c r="B56" s="41">
        <v>139</v>
      </c>
      <c r="C56" s="34">
        <f t="shared" si="1"/>
        <v>0.42644577389170119</v>
      </c>
    </row>
    <row r="57" spans="1:3" x14ac:dyDescent="0.2">
      <c r="A57" s="57" t="s">
        <v>99</v>
      </c>
      <c r="B57" s="41">
        <v>126</v>
      </c>
      <c r="C57" s="34">
        <f t="shared" si="1"/>
        <v>0.38656235618959961</v>
      </c>
    </row>
    <row r="58" spans="1:3" x14ac:dyDescent="0.2">
      <c r="A58" s="57" t="s">
        <v>92</v>
      </c>
      <c r="B58" s="41">
        <v>118</v>
      </c>
      <c r="C58" s="34">
        <f t="shared" si="1"/>
        <v>0.36201871452676787</v>
      </c>
    </row>
    <row r="59" spans="1:3" x14ac:dyDescent="0.2">
      <c r="A59" s="57" t="s">
        <v>90</v>
      </c>
      <c r="B59" s="41">
        <v>109</v>
      </c>
      <c r="C59" s="34">
        <f t="shared" si="1"/>
        <v>0.33440711765608222</v>
      </c>
    </row>
    <row r="60" spans="1:3" x14ac:dyDescent="0.2">
      <c r="A60" s="57" t="s">
        <v>73</v>
      </c>
      <c r="B60" s="41">
        <v>101</v>
      </c>
      <c r="C60" s="34">
        <f t="shared" si="1"/>
        <v>0.30986347599325048</v>
      </c>
    </row>
    <row r="61" spans="1:3" x14ac:dyDescent="0.2">
      <c r="A61" s="57" t="s">
        <v>127</v>
      </c>
      <c r="B61" s="41">
        <v>97</v>
      </c>
      <c r="C61" s="34">
        <f t="shared" si="1"/>
        <v>0.29759165516183461</v>
      </c>
    </row>
    <row r="62" spans="1:3" x14ac:dyDescent="0.2">
      <c r="A62" s="57" t="s">
        <v>86</v>
      </c>
      <c r="B62" s="41">
        <v>92</v>
      </c>
      <c r="C62" s="34">
        <f t="shared" si="1"/>
        <v>0.28225187912256477</v>
      </c>
    </row>
    <row r="63" spans="1:3" x14ac:dyDescent="0.2">
      <c r="A63" s="57" t="s">
        <v>150</v>
      </c>
      <c r="B63" s="41">
        <v>92</v>
      </c>
      <c r="C63" s="34">
        <f t="shared" si="1"/>
        <v>0.28225187912256477</v>
      </c>
    </row>
    <row r="64" spans="1:3" x14ac:dyDescent="0.2">
      <c r="A64" s="57" t="s">
        <v>108</v>
      </c>
      <c r="B64" s="41">
        <v>87</v>
      </c>
      <c r="C64" s="34">
        <f t="shared" si="1"/>
        <v>0.26691210308329499</v>
      </c>
    </row>
    <row r="65" spans="1:3" x14ac:dyDescent="0.2">
      <c r="A65" s="57" t="s">
        <v>149</v>
      </c>
      <c r="B65" s="41">
        <v>81</v>
      </c>
      <c r="C65" s="34">
        <f t="shared" si="1"/>
        <v>0.24850437183617119</v>
      </c>
    </row>
    <row r="66" spans="1:3" x14ac:dyDescent="0.2">
      <c r="A66" s="57" t="s">
        <v>130</v>
      </c>
      <c r="B66" s="41">
        <v>77</v>
      </c>
      <c r="C66" s="34">
        <f t="shared" si="1"/>
        <v>0.23623255100475535</v>
      </c>
    </row>
    <row r="67" spans="1:3" x14ac:dyDescent="0.2">
      <c r="A67" s="57" t="s">
        <v>72</v>
      </c>
      <c r="B67" s="41">
        <v>77</v>
      </c>
      <c r="C67" s="34">
        <f t="shared" si="1"/>
        <v>0.23623255100475535</v>
      </c>
    </row>
    <row r="68" spans="1:3" x14ac:dyDescent="0.2">
      <c r="A68" s="57" t="s">
        <v>131</v>
      </c>
      <c r="B68" s="41">
        <v>71</v>
      </c>
      <c r="C68" s="34">
        <f t="shared" si="1"/>
        <v>0.21782481975763154</v>
      </c>
    </row>
    <row r="69" spans="1:3" x14ac:dyDescent="0.2">
      <c r="A69" s="57" t="s">
        <v>117</v>
      </c>
      <c r="B69" s="41">
        <v>70</v>
      </c>
      <c r="C69" s="34">
        <f t="shared" si="1"/>
        <v>0.21475686454977758</v>
      </c>
    </row>
    <row r="70" spans="1:3" x14ac:dyDescent="0.2">
      <c r="A70" s="57" t="s">
        <v>109</v>
      </c>
      <c r="B70" s="41">
        <v>70</v>
      </c>
      <c r="C70" s="34">
        <f t="shared" si="1"/>
        <v>0.21475686454977758</v>
      </c>
    </row>
    <row r="71" spans="1:3" x14ac:dyDescent="0.2">
      <c r="A71" s="57" t="s">
        <v>96</v>
      </c>
      <c r="B71" s="41">
        <v>69</v>
      </c>
      <c r="C71" s="34">
        <f t="shared" si="1"/>
        <v>0.21168890934192361</v>
      </c>
    </row>
    <row r="72" spans="1:3" x14ac:dyDescent="0.2">
      <c r="A72" s="57" t="s">
        <v>71</v>
      </c>
      <c r="B72" s="41">
        <v>56</v>
      </c>
      <c r="C72" s="34">
        <f t="shared" si="1"/>
        <v>0.17180549163982206</v>
      </c>
    </row>
    <row r="73" spans="1:3" x14ac:dyDescent="0.2">
      <c r="A73" s="57" t="s">
        <v>121</v>
      </c>
      <c r="B73" s="41">
        <v>54</v>
      </c>
      <c r="C73" s="34">
        <f t="shared" si="1"/>
        <v>0.16566958122411413</v>
      </c>
    </row>
    <row r="74" spans="1:3" x14ac:dyDescent="0.2">
      <c r="A74" s="57" t="s">
        <v>134</v>
      </c>
      <c r="B74" s="41">
        <v>53</v>
      </c>
      <c r="C74" s="34">
        <f t="shared" si="1"/>
        <v>0.16260162601626016</v>
      </c>
    </row>
    <row r="75" spans="1:3" x14ac:dyDescent="0.2">
      <c r="A75" s="57" t="s">
        <v>137</v>
      </c>
      <c r="B75" s="41">
        <v>51</v>
      </c>
      <c r="C75" s="34">
        <f t="shared" si="1"/>
        <v>0.15646571560055225</v>
      </c>
    </row>
    <row r="76" spans="1:3" x14ac:dyDescent="0.2">
      <c r="A76" s="57" t="s">
        <v>106</v>
      </c>
      <c r="B76" s="41">
        <v>49</v>
      </c>
      <c r="C76" s="34">
        <f t="shared" si="1"/>
        <v>0.15032980518484429</v>
      </c>
    </row>
    <row r="77" spans="1:3" x14ac:dyDescent="0.2">
      <c r="A77" s="57" t="s">
        <v>111</v>
      </c>
      <c r="B77" s="41">
        <v>46</v>
      </c>
      <c r="C77" s="34">
        <f t="shared" si="1"/>
        <v>0.14112593956128239</v>
      </c>
    </row>
    <row r="78" spans="1:3" x14ac:dyDescent="0.2">
      <c r="A78" s="57" t="s">
        <v>85</v>
      </c>
      <c r="B78" s="41">
        <v>42</v>
      </c>
      <c r="C78" s="34">
        <f t="shared" si="1"/>
        <v>0.12885411872986655</v>
      </c>
    </row>
    <row r="79" spans="1:3" x14ac:dyDescent="0.2">
      <c r="A79" s="57" t="s">
        <v>142</v>
      </c>
      <c r="B79" s="41">
        <v>39</v>
      </c>
      <c r="C79" s="34">
        <f t="shared" si="1"/>
        <v>0.11965025310630466</v>
      </c>
    </row>
    <row r="80" spans="1:3" x14ac:dyDescent="0.2">
      <c r="A80" s="57" t="s">
        <v>82</v>
      </c>
      <c r="B80" s="41">
        <v>34</v>
      </c>
      <c r="C80" s="34">
        <f t="shared" si="1"/>
        <v>0.10431047706703483</v>
      </c>
    </row>
    <row r="81" spans="1:3" x14ac:dyDescent="0.2">
      <c r="A81" s="57" t="s">
        <v>87</v>
      </c>
      <c r="B81" s="59">
        <v>33</v>
      </c>
      <c r="C81" s="34">
        <f t="shared" ref="C81:C99" si="2">(B81/B$100)*100</f>
        <v>0.10124252185918084</v>
      </c>
    </row>
    <row r="82" spans="1:3" x14ac:dyDescent="0.2">
      <c r="A82" s="57" t="s">
        <v>84</v>
      </c>
      <c r="B82" s="41">
        <v>32</v>
      </c>
      <c r="C82" s="34">
        <f t="shared" si="2"/>
        <v>9.8174566651326886E-2</v>
      </c>
    </row>
    <row r="83" spans="1:3" x14ac:dyDescent="0.2">
      <c r="A83" s="57" t="s">
        <v>125</v>
      </c>
      <c r="B83" s="41">
        <v>25</v>
      </c>
      <c r="C83" s="34">
        <f t="shared" si="2"/>
        <v>7.6698880196349128E-2</v>
      </c>
    </row>
    <row r="84" spans="1:3" x14ac:dyDescent="0.2">
      <c r="A84" s="57" t="s">
        <v>124</v>
      </c>
      <c r="B84" s="41">
        <v>23</v>
      </c>
      <c r="C84" s="34">
        <f t="shared" si="2"/>
        <v>7.0562969780641194E-2</v>
      </c>
    </row>
    <row r="85" spans="1:3" x14ac:dyDescent="0.2">
      <c r="A85" s="57" t="s">
        <v>103</v>
      </c>
      <c r="B85" s="59">
        <v>20</v>
      </c>
      <c r="C85" s="34">
        <f t="shared" si="2"/>
        <v>6.1359104157079306E-2</v>
      </c>
    </row>
    <row r="86" spans="1:3" x14ac:dyDescent="0.2">
      <c r="A86" s="57" t="s">
        <v>116</v>
      </c>
      <c r="B86" s="41">
        <v>17</v>
      </c>
      <c r="C86" s="34">
        <f t="shared" si="2"/>
        <v>5.2155238533517417E-2</v>
      </c>
    </row>
    <row r="87" spans="1:3" x14ac:dyDescent="0.2">
      <c r="A87" s="57" t="s">
        <v>110</v>
      </c>
      <c r="B87" s="41">
        <v>15</v>
      </c>
      <c r="C87" s="34">
        <f t="shared" si="2"/>
        <v>4.6019328117809483E-2</v>
      </c>
    </row>
    <row r="88" spans="1:3" x14ac:dyDescent="0.2">
      <c r="A88" s="57" t="s">
        <v>120</v>
      </c>
      <c r="B88" s="41">
        <v>12</v>
      </c>
      <c r="C88" s="34">
        <f t="shared" si="2"/>
        <v>3.6815462494247587E-2</v>
      </c>
    </row>
    <row r="89" spans="1:3" x14ac:dyDescent="0.2">
      <c r="A89" s="57" t="s">
        <v>101</v>
      </c>
      <c r="B89" s="41">
        <v>11</v>
      </c>
      <c r="C89" s="34">
        <f t="shared" si="2"/>
        <v>3.374750728639362E-2</v>
      </c>
    </row>
    <row r="90" spans="1:3" x14ac:dyDescent="0.2">
      <c r="A90" s="57" t="s">
        <v>138</v>
      </c>
      <c r="B90" s="41">
        <v>10</v>
      </c>
      <c r="C90" s="34">
        <f t="shared" si="2"/>
        <v>3.0679552078539653E-2</v>
      </c>
    </row>
    <row r="91" spans="1:3" x14ac:dyDescent="0.2">
      <c r="A91" s="57" t="s">
        <v>100</v>
      </c>
      <c r="B91" s="41">
        <v>6</v>
      </c>
      <c r="C91" s="34">
        <f t="shared" si="2"/>
        <v>1.8407731247123794E-2</v>
      </c>
    </row>
    <row r="92" spans="1:3" x14ac:dyDescent="0.2">
      <c r="A92" s="57" t="s">
        <v>81</v>
      </c>
      <c r="B92" s="41">
        <v>5</v>
      </c>
      <c r="C92" s="34">
        <f t="shared" si="2"/>
        <v>1.5339776039269826E-2</v>
      </c>
    </row>
    <row r="93" spans="1:3" x14ac:dyDescent="0.2">
      <c r="A93" s="57" t="s">
        <v>151</v>
      </c>
      <c r="B93" s="41">
        <v>4</v>
      </c>
      <c r="C93" s="34">
        <f t="shared" si="2"/>
        <v>1.2271820831415861E-2</v>
      </c>
    </row>
    <row r="94" spans="1:3" x14ac:dyDescent="0.2">
      <c r="A94" s="57" t="s">
        <v>104</v>
      </c>
      <c r="B94" s="41">
        <v>3</v>
      </c>
      <c r="C94" s="34">
        <f t="shared" si="2"/>
        <v>9.2038656235618969E-3</v>
      </c>
    </row>
    <row r="95" spans="1:3" x14ac:dyDescent="0.2">
      <c r="A95" s="57" t="s">
        <v>152</v>
      </c>
      <c r="B95" s="41">
        <v>2</v>
      </c>
      <c r="C95" s="34">
        <f t="shared" si="2"/>
        <v>6.1359104157079304E-3</v>
      </c>
    </row>
    <row r="96" spans="1:3" x14ac:dyDescent="0.2">
      <c r="A96" s="57" t="s">
        <v>143</v>
      </c>
      <c r="B96" s="41">
        <v>2</v>
      </c>
      <c r="C96" s="34">
        <f t="shared" si="2"/>
        <v>6.1359104157079304E-3</v>
      </c>
    </row>
    <row r="97" spans="1:3" x14ac:dyDescent="0.2">
      <c r="A97" s="57" t="s">
        <v>154</v>
      </c>
      <c r="B97" s="41">
        <v>1</v>
      </c>
      <c r="C97" s="34">
        <f t="shared" si="2"/>
        <v>3.0679552078539652E-3</v>
      </c>
    </row>
    <row r="98" spans="1:3" x14ac:dyDescent="0.2">
      <c r="A98" s="57" t="s">
        <v>153</v>
      </c>
      <c r="B98" s="59">
        <v>1</v>
      </c>
      <c r="C98" s="34">
        <f t="shared" si="2"/>
        <v>3.0679552078539652E-3</v>
      </c>
    </row>
    <row r="99" spans="1:3" x14ac:dyDescent="0.2">
      <c r="A99" s="57" t="s">
        <v>147</v>
      </c>
      <c r="B99" s="41">
        <v>1</v>
      </c>
      <c r="C99" s="34">
        <f t="shared" si="2"/>
        <v>3.0679552078539652E-3</v>
      </c>
    </row>
    <row r="100" spans="1:3" ht="15.75" x14ac:dyDescent="0.25">
      <c r="A100" s="58" t="s">
        <v>28</v>
      </c>
      <c r="B100" s="42">
        <v>32595</v>
      </c>
      <c r="C100" s="39">
        <f t="shared" ref="C100" si="3">(B100/B$100)*100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25" zoomScaleNormal="125" workbookViewId="0">
      <selection activeCell="C12" sqref="C12:C18"/>
    </sheetView>
  </sheetViews>
  <sheetFormatPr baseColWidth="10" defaultColWidth="11.42578125" defaultRowHeight="15" x14ac:dyDescent="0.2"/>
  <cols>
    <col min="1" max="1" width="32.42578125" style="28" customWidth="1"/>
    <col min="2" max="2" width="14.5703125" style="44" customWidth="1"/>
    <col min="3" max="3" width="15" style="44" customWidth="1"/>
    <col min="4" max="16384" width="11.42578125" style="28"/>
  </cols>
  <sheetData>
    <row r="1" spans="1:8" ht="18" x14ac:dyDescent="0.25">
      <c r="A1" s="27" t="s">
        <v>1</v>
      </c>
    </row>
    <row r="2" spans="1:8" x14ac:dyDescent="0.2">
      <c r="A2" s="28" t="s">
        <v>0</v>
      </c>
    </row>
    <row r="8" spans="1:8" ht="15.75" x14ac:dyDescent="0.25">
      <c r="A8" s="29" t="s">
        <v>29</v>
      </c>
    </row>
    <row r="10" spans="1:8" ht="15.75" x14ac:dyDescent="0.25">
      <c r="A10" s="29"/>
    </row>
    <row r="11" spans="1:8" ht="19.5" customHeight="1" x14ac:dyDescent="0.25">
      <c r="A11" s="38" t="s">
        <v>30</v>
      </c>
      <c r="B11" s="55" t="s">
        <v>145</v>
      </c>
      <c r="C11" s="56">
        <v>2020</v>
      </c>
      <c r="D11" s="57"/>
      <c r="G11" s="35"/>
      <c r="H11" s="35"/>
    </row>
    <row r="12" spans="1:8" ht="15.75" x14ac:dyDescent="0.25">
      <c r="A12" s="60">
        <v>1</v>
      </c>
      <c r="B12" s="41"/>
      <c r="C12" s="41">
        <v>121</v>
      </c>
      <c r="D12" s="57"/>
      <c r="F12" s="40"/>
      <c r="G12" s="35"/>
      <c r="H12" s="35"/>
    </row>
    <row r="13" spans="1:8" ht="15.75" x14ac:dyDescent="0.25">
      <c r="A13" s="60">
        <v>2</v>
      </c>
      <c r="B13" s="41"/>
      <c r="C13" s="41">
        <v>122</v>
      </c>
      <c r="D13" s="57"/>
      <c r="F13" s="40"/>
      <c r="G13" s="36"/>
      <c r="H13" s="37"/>
    </row>
    <row r="14" spans="1:8" ht="15.75" x14ac:dyDescent="0.25">
      <c r="A14" s="60">
        <v>3</v>
      </c>
      <c r="B14" s="41"/>
      <c r="C14" s="41">
        <v>122</v>
      </c>
      <c r="D14" s="57"/>
      <c r="F14" s="40"/>
      <c r="G14" s="36"/>
      <c r="H14" s="37"/>
    </row>
    <row r="15" spans="1:8" ht="15.75" x14ac:dyDescent="0.25">
      <c r="A15" s="60">
        <v>4</v>
      </c>
      <c r="B15" s="41"/>
      <c r="C15" s="41">
        <v>103</v>
      </c>
      <c r="D15" s="57"/>
      <c r="F15" s="40"/>
      <c r="G15" s="36"/>
      <c r="H15" s="37"/>
    </row>
    <row r="16" spans="1:8" ht="15.75" x14ac:dyDescent="0.25">
      <c r="A16" s="60">
        <v>5</v>
      </c>
      <c r="B16" s="41"/>
      <c r="C16" s="41">
        <v>109</v>
      </c>
      <c r="D16" s="57"/>
      <c r="F16" s="40"/>
      <c r="G16" s="36"/>
      <c r="H16" s="37"/>
    </row>
    <row r="17" spans="1:11" ht="15.75" x14ac:dyDescent="0.25">
      <c r="A17" s="60">
        <v>6</v>
      </c>
      <c r="B17" s="41"/>
      <c r="C17" s="41">
        <v>116</v>
      </c>
      <c r="D17" s="57"/>
      <c r="F17" s="40"/>
      <c r="G17" s="36"/>
      <c r="H17" s="37"/>
    </row>
    <row r="18" spans="1:11" ht="15.75" x14ac:dyDescent="0.25">
      <c r="A18" s="60">
        <v>7</v>
      </c>
      <c r="B18" s="41"/>
      <c r="C18" s="41">
        <v>120</v>
      </c>
      <c r="D18" s="57"/>
      <c r="F18" s="40"/>
      <c r="G18" s="36"/>
      <c r="H18" s="37"/>
    </row>
    <row r="19" spans="1:11" ht="15.75" x14ac:dyDescent="0.25">
      <c r="A19" s="60">
        <v>8</v>
      </c>
      <c r="B19" s="41"/>
      <c r="C19" s="41">
        <v>356</v>
      </c>
      <c r="D19" s="57"/>
      <c r="F19" s="40"/>
      <c r="G19" s="36"/>
      <c r="H19" s="37"/>
    </row>
    <row r="20" spans="1:11" ht="15.75" x14ac:dyDescent="0.25">
      <c r="A20" s="60">
        <v>9</v>
      </c>
      <c r="B20" s="41"/>
      <c r="C20" s="41">
        <v>721</v>
      </c>
      <c r="D20" s="57"/>
      <c r="F20" s="40"/>
      <c r="G20" s="36"/>
      <c r="H20" s="37"/>
      <c r="I20" s="40"/>
      <c r="J20" s="40"/>
      <c r="K20" s="40"/>
    </row>
    <row r="21" spans="1:11" ht="15.75" x14ac:dyDescent="0.25">
      <c r="A21" s="60">
        <v>10</v>
      </c>
      <c r="B21" s="41">
        <v>213</v>
      </c>
      <c r="C21" s="41"/>
      <c r="D21" s="57"/>
      <c r="F21" s="40"/>
      <c r="G21" s="36"/>
      <c r="H21" s="37"/>
      <c r="I21" s="40"/>
      <c r="J21" s="40"/>
      <c r="K21" s="40"/>
    </row>
    <row r="22" spans="1:11" ht="15.75" x14ac:dyDescent="0.25">
      <c r="A22" s="60">
        <v>11</v>
      </c>
      <c r="B22" s="41">
        <v>91</v>
      </c>
      <c r="C22" s="41"/>
      <c r="D22" s="57"/>
      <c r="G22" s="36"/>
      <c r="H22" s="37"/>
    </row>
    <row r="23" spans="1:11" ht="15.75" x14ac:dyDescent="0.25">
      <c r="A23" s="60">
        <v>12</v>
      </c>
      <c r="B23" s="41">
        <v>182</v>
      </c>
      <c r="C23" s="41"/>
      <c r="D23" s="57"/>
      <c r="G23" s="36"/>
      <c r="H23" s="37"/>
    </row>
    <row r="24" spans="1:11" ht="15.75" x14ac:dyDescent="0.25">
      <c r="A24" s="58" t="s">
        <v>6</v>
      </c>
      <c r="B24" s="42">
        <v>486</v>
      </c>
      <c r="C24" s="42">
        <v>1890</v>
      </c>
      <c r="D24" s="42">
        <v>2376</v>
      </c>
      <c r="G24" s="36"/>
      <c r="H24" s="37"/>
    </row>
    <row r="25" spans="1:11" ht="15.75" x14ac:dyDescent="0.25">
      <c r="G25" s="36"/>
      <c r="H25" s="37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7" workbookViewId="0">
      <selection activeCell="F23" sqref="F23"/>
    </sheetView>
  </sheetViews>
  <sheetFormatPr baseColWidth="10" defaultColWidth="11.42578125" defaultRowHeight="15" x14ac:dyDescent="0.2"/>
  <cols>
    <col min="1" max="1" width="45.28515625" style="28" customWidth="1"/>
    <col min="2" max="2" width="18.28515625" style="44" customWidth="1"/>
    <col min="3" max="3" width="34.140625" style="44" customWidth="1"/>
    <col min="4" max="16384" width="11.42578125" style="28"/>
  </cols>
  <sheetData>
    <row r="1" spans="1:3" ht="18" x14ac:dyDescent="0.25">
      <c r="A1" s="27" t="s">
        <v>1</v>
      </c>
    </row>
    <row r="2" spans="1:3" x14ac:dyDescent="0.2">
      <c r="A2" s="28" t="s">
        <v>0</v>
      </c>
    </row>
    <row r="8" spans="1:3" ht="15.75" x14ac:dyDescent="0.25">
      <c r="A8" s="29" t="s">
        <v>166</v>
      </c>
    </row>
    <row r="10" spans="1:3" ht="15.75" x14ac:dyDescent="0.25">
      <c r="A10" s="30"/>
      <c r="B10" s="55" t="s">
        <v>27</v>
      </c>
      <c r="C10" s="56" t="s">
        <v>3</v>
      </c>
    </row>
    <row r="11" spans="1:3" x14ac:dyDescent="0.2">
      <c r="A11" s="57" t="s">
        <v>68</v>
      </c>
      <c r="B11" s="41">
        <v>110</v>
      </c>
      <c r="C11" s="34">
        <f t="shared" ref="C11:C42" si="0">(B11/B$72)*100</f>
        <v>15.256588072122051</v>
      </c>
    </row>
    <row r="12" spans="1:3" x14ac:dyDescent="0.2">
      <c r="A12" s="57" t="s">
        <v>133</v>
      </c>
      <c r="B12" s="41">
        <v>95</v>
      </c>
      <c r="C12" s="34">
        <f t="shared" si="0"/>
        <v>13.176144244105409</v>
      </c>
    </row>
    <row r="13" spans="1:3" x14ac:dyDescent="0.2">
      <c r="A13" s="57" t="s">
        <v>70</v>
      </c>
      <c r="B13" s="41">
        <v>54</v>
      </c>
      <c r="C13" s="34">
        <f t="shared" si="0"/>
        <v>7.4895977808599161</v>
      </c>
    </row>
    <row r="14" spans="1:3" x14ac:dyDescent="0.2">
      <c r="A14" s="57" t="s">
        <v>75</v>
      </c>
      <c r="B14" s="41">
        <v>53</v>
      </c>
      <c r="C14" s="34">
        <f t="shared" si="0"/>
        <v>7.3509015256588066</v>
      </c>
    </row>
    <row r="15" spans="1:3" x14ac:dyDescent="0.2">
      <c r="A15" s="57" t="s">
        <v>119</v>
      </c>
      <c r="B15" s="41">
        <v>44</v>
      </c>
      <c r="C15" s="34">
        <f t="shared" si="0"/>
        <v>6.102635228848821</v>
      </c>
    </row>
    <row r="16" spans="1:3" x14ac:dyDescent="0.2">
      <c r="A16" s="57" t="s">
        <v>66</v>
      </c>
      <c r="B16" s="41">
        <v>39</v>
      </c>
      <c r="C16" s="34">
        <f t="shared" si="0"/>
        <v>5.4091539528432726</v>
      </c>
    </row>
    <row r="17" spans="1:3" x14ac:dyDescent="0.2">
      <c r="A17" s="57" t="s">
        <v>76</v>
      </c>
      <c r="B17" s="41">
        <v>38</v>
      </c>
      <c r="C17" s="34">
        <f t="shared" si="0"/>
        <v>5.2704576976421631</v>
      </c>
    </row>
    <row r="18" spans="1:3" x14ac:dyDescent="0.2">
      <c r="A18" s="57" t="s">
        <v>80</v>
      </c>
      <c r="B18" s="41">
        <v>26</v>
      </c>
      <c r="C18" s="34">
        <f t="shared" si="0"/>
        <v>3.6061026352288486</v>
      </c>
    </row>
    <row r="19" spans="1:3" x14ac:dyDescent="0.2">
      <c r="A19" s="57" t="s">
        <v>91</v>
      </c>
      <c r="B19" s="41">
        <v>24</v>
      </c>
      <c r="C19" s="34">
        <f t="shared" si="0"/>
        <v>3.3287101248266295</v>
      </c>
    </row>
    <row r="20" spans="1:3" x14ac:dyDescent="0.2">
      <c r="A20" s="57" t="s">
        <v>88</v>
      </c>
      <c r="B20" s="41">
        <v>22</v>
      </c>
      <c r="C20" s="34">
        <f t="shared" si="0"/>
        <v>3.0513176144244105</v>
      </c>
    </row>
    <row r="21" spans="1:3" x14ac:dyDescent="0.2">
      <c r="A21" s="57" t="s">
        <v>128</v>
      </c>
      <c r="B21" s="41">
        <v>17</v>
      </c>
      <c r="C21" s="34">
        <f t="shared" si="0"/>
        <v>2.3578363384188625</v>
      </c>
    </row>
    <row r="22" spans="1:3" x14ac:dyDescent="0.2">
      <c r="A22" s="57" t="s">
        <v>65</v>
      </c>
      <c r="B22" s="41">
        <v>13</v>
      </c>
      <c r="C22" s="34">
        <f t="shared" si="0"/>
        <v>1.8030513176144243</v>
      </c>
    </row>
    <row r="23" spans="1:3" x14ac:dyDescent="0.2">
      <c r="A23" s="57" t="s">
        <v>97</v>
      </c>
      <c r="B23" s="41">
        <v>13</v>
      </c>
      <c r="C23" s="34">
        <f t="shared" si="0"/>
        <v>1.8030513176144243</v>
      </c>
    </row>
    <row r="24" spans="1:3" x14ac:dyDescent="0.2">
      <c r="A24" s="57" t="s">
        <v>114</v>
      </c>
      <c r="B24" s="41">
        <v>12</v>
      </c>
      <c r="C24" s="34">
        <f t="shared" si="0"/>
        <v>1.6643550624133148</v>
      </c>
    </row>
    <row r="25" spans="1:3" x14ac:dyDescent="0.2">
      <c r="A25" s="57" t="s">
        <v>95</v>
      </c>
      <c r="B25" s="41">
        <v>12</v>
      </c>
      <c r="C25" s="34">
        <f t="shared" si="0"/>
        <v>1.6643550624133148</v>
      </c>
    </row>
    <row r="26" spans="1:3" x14ac:dyDescent="0.2">
      <c r="A26" s="57" t="s">
        <v>69</v>
      </c>
      <c r="B26" s="41">
        <v>11</v>
      </c>
      <c r="C26" s="34">
        <f t="shared" si="0"/>
        <v>1.5256588072122053</v>
      </c>
    </row>
    <row r="27" spans="1:3" x14ac:dyDescent="0.2">
      <c r="A27" s="57" t="s">
        <v>94</v>
      </c>
      <c r="B27" s="41">
        <v>10</v>
      </c>
      <c r="C27" s="34">
        <f t="shared" si="0"/>
        <v>1.3869625520110958</v>
      </c>
    </row>
    <row r="28" spans="1:3" x14ac:dyDescent="0.2">
      <c r="A28" s="57" t="s">
        <v>92</v>
      </c>
      <c r="B28" s="41">
        <v>9</v>
      </c>
      <c r="C28" s="34">
        <f t="shared" si="0"/>
        <v>1.248266296809986</v>
      </c>
    </row>
    <row r="29" spans="1:3" x14ac:dyDescent="0.2">
      <c r="A29" s="57" t="s">
        <v>74</v>
      </c>
      <c r="B29" s="41">
        <v>9</v>
      </c>
      <c r="C29" s="34">
        <f t="shared" si="0"/>
        <v>1.248266296809986</v>
      </c>
    </row>
    <row r="30" spans="1:3" x14ac:dyDescent="0.2">
      <c r="A30" s="57" t="s">
        <v>135</v>
      </c>
      <c r="B30" s="41">
        <v>8</v>
      </c>
      <c r="C30" s="34">
        <f t="shared" si="0"/>
        <v>1.1095700416088765</v>
      </c>
    </row>
    <row r="31" spans="1:3" x14ac:dyDescent="0.2">
      <c r="A31" s="57" t="s">
        <v>115</v>
      </c>
      <c r="B31" s="41">
        <v>7</v>
      </c>
      <c r="C31" s="34">
        <f t="shared" si="0"/>
        <v>0.97087378640776689</v>
      </c>
    </row>
    <row r="32" spans="1:3" x14ac:dyDescent="0.2">
      <c r="A32" s="57" t="s">
        <v>122</v>
      </c>
      <c r="B32" s="41">
        <v>7</v>
      </c>
      <c r="C32" s="34">
        <f t="shared" si="0"/>
        <v>0.97087378640776689</v>
      </c>
    </row>
    <row r="33" spans="1:3" x14ac:dyDescent="0.2">
      <c r="A33" s="57" t="s">
        <v>61</v>
      </c>
      <c r="B33" s="41">
        <v>6</v>
      </c>
      <c r="C33" s="34">
        <f t="shared" si="0"/>
        <v>0.83217753120665738</v>
      </c>
    </row>
    <row r="34" spans="1:3" x14ac:dyDescent="0.2">
      <c r="A34" s="57" t="s">
        <v>149</v>
      </c>
      <c r="B34" s="41">
        <v>5</v>
      </c>
      <c r="C34" s="34">
        <f t="shared" si="0"/>
        <v>0.69348127600554788</v>
      </c>
    </row>
    <row r="35" spans="1:3" x14ac:dyDescent="0.2">
      <c r="A35" s="57" t="s">
        <v>77</v>
      </c>
      <c r="B35" s="41">
        <v>5</v>
      </c>
      <c r="C35" s="34">
        <f t="shared" si="0"/>
        <v>0.69348127600554788</v>
      </c>
    </row>
    <row r="36" spans="1:3" x14ac:dyDescent="0.2">
      <c r="A36" s="57" t="s">
        <v>83</v>
      </c>
      <c r="B36" s="41">
        <v>5</v>
      </c>
      <c r="C36" s="34">
        <f t="shared" si="0"/>
        <v>0.69348127600554788</v>
      </c>
    </row>
    <row r="37" spans="1:3" x14ac:dyDescent="0.2">
      <c r="A37" s="57" t="s">
        <v>63</v>
      </c>
      <c r="B37" s="41">
        <v>4</v>
      </c>
      <c r="C37" s="34">
        <f t="shared" si="0"/>
        <v>0.55478502080443826</v>
      </c>
    </row>
    <row r="38" spans="1:3" x14ac:dyDescent="0.2">
      <c r="A38" s="57" t="s">
        <v>126</v>
      </c>
      <c r="B38" s="41">
        <v>3</v>
      </c>
      <c r="C38" s="34">
        <f t="shared" si="0"/>
        <v>0.41608876560332869</v>
      </c>
    </row>
    <row r="39" spans="1:3" x14ac:dyDescent="0.2">
      <c r="A39" s="57" t="s">
        <v>89</v>
      </c>
      <c r="B39" s="41">
        <v>3</v>
      </c>
      <c r="C39" s="34">
        <f t="shared" si="0"/>
        <v>0.41608876560332869</v>
      </c>
    </row>
    <row r="40" spans="1:3" x14ac:dyDescent="0.2">
      <c r="A40" s="57" t="s">
        <v>82</v>
      </c>
      <c r="B40" s="41">
        <v>3</v>
      </c>
      <c r="C40" s="34">
        <f t="shared" si="0"/>
        <v>0.41608876560332869</v>
      </c>
    </row>
    <row r="41" spans="1:3" x14ac:dyDescent="0.2">
      <c r="A41" s="57" t="s">
        <v>129</v>
      </c>
      <c r="B41" s="41">
        <v>3</v>
      </c>
      <c r="C41" s="34">
        <f t="shared" si="0"/>
        <v>0.41608876560332869</v>
      </c>
    </row>
    <row r="42" spans="1:3" x14ac:dyDescent="0.2">
      <c r="A42" s="57" t="s">
        <v>132</v>
      </c>
      <c r="B42" s="41">
        <v>3</v>
      </c>
      <c r="C42" s="34">
        <f t="shared" si="0"/>
        <v>0.41608876560332869</v>
      </c>
    </row>
    <row r="43" spans="1:3" x14ac:dyDescent="0.2">
      <c r="A43" s="57" t="s">
        <v>110</v>
      </c>
      <c r="B43" s="41">
        <v>3</v>
      </c>
      <c r="C43" s="34">
        <f t="shared" ref="C43:C72" si="1">(B43/B$72)*100</f>
        <v>0.41608876560332869</v>
      </c>
    </row>
    <row r="44" spans="1:3" x14ac:dyDescent="0.2">
      <c r="A44" s="57" t="s">
        <v>107</v>
      </c>
      <c r="B44" s="41">
        <v>3</v>
      </c>
      <c r="C44" s="34">
        <f t="shared" si="1"/>
        <v>0.41608876560332869</v>
      </c>
    </row>
    <row r="45" spans="1:3" x14ac:dyDescent="0.2">
      <c r="A45" s="57" t="s">
        <v>98</v>
      </c>
      <c r="B45" s="41">
        <v>3</v>
      </c>
      <c r="C45" s="34">
        <f t="shared" si="1"/>
        <v>0.41608876560332869</v>
      </c>
    </row>
    <row r="46" spans="1:3" x14ac:dyDescent="0.2">
      <c r="A46" s="57" t="s">
        <v>96</v>
      </c>
      <c r="B46" s="41">
        <v>3</v>
      </c>
      <c r="C46" s="34">
        <f t="shared" si="1"/>
        <v>0.41608876560332869</v>
      </c>
    </row>
    <row r="47" spans="1:3" x14ac:dyDescent="0.2">
      <c r="A47" s="57" t="s">
        <v>148</v>
      </c>
      <c r="B47" s="41">
        <v>2</v>
      </c>
      <c r="C47" s="34">
        <f t="shared" si="1"/>
        <v>0.27739251040221913</v>
      </c>
    </row>
    <row r="48" spans="1:3" x14ac:dyDescent="0.2">
      <c r="A48" s="57" t="s">
        <v>137</v>
      </c>
      <c r="B48" s="41">
        <v>2</v>
      </c>
      <c r="C48" s="34">
        <f t="shared" si="1"/>
        <v>0.27739251040221913</v>
      </c>
    </row>
    <row r="49" spans="1:3" x14ac:dyDescent="0.2">
      <c r="A49" s="57" t="s">
        <v>71</v>
      </c>
      <c r="B49" s="41">
        <v>2</v>
      </c>
      <c r="C49" s="34">
        <f t="shared" si="1"/>
        <v>0.27739251040221913</v>
      </c>
    </row>
    <row r="50" spans="1:3" x14ac:dyDescent="0.2">
      <c r="A50" s="57" t="s">
        <v>105</v>
      </c>
      <c r="B50" s="41">
        <v>2</v>
      </c>
      <c r="C50" s="34">
        <f t="shared" si="1"/>
        <v>0.27739251040221913</v>
      </c>
    </row>
    <row r="51" spans="1:3" x14ac:dyDescent="0.2">
      <c r="A51" s="57" t="s">
        <v>123</v>
      </c>
      <c r="B51" s="41">
        <v>2</v>
      </c>
      <c r="C51" s="34">
        <f t="shared" si="1"/>
        <v>0.27739251040221913</v>
      </c>
    </row>
    <row r="52" spans="1:3" x14ac:dyDescent="0.2">
      <c r="A52" s="57" t="s">
        <v>85</v>
      </c>
      <c r="B52" s="41">
        <v>2</v>
      </c>
      <c r="C52" s="34">
        <f t="shared" si="1"/>
        <v>0.27739251040221913</v>
      </c>
    </row>
    <row r="53" spans="1:3" x14ac:dyDescent="0.2">
      <c r="A53" s="57" t="s">
        <v>64</v>
      </c>
      <c r="B53" s="41">
        <v>2</v>
      </c>
      <c r="C53" s="34">
        <f t="shared" si="1"/>
        <v>0.27739251040221913</v>
      </c>
    </row>
    <row r="54" spans="1:3" x14ac:dyDescent="0.2">
      <c r="A54" s="57" t="s">
        <v>113</v>
      </c>
      <c r="B54" s="41">
        <v>2</v>
      </c>
      <c r="C54" s="34">
        <f t="shared" si="1"/>
        <v>0.27739251040221913</v>
      </c>
    </row>
    <row r="55" spans="1:3" x14ac:dyDescent="0.2">
      <c r="A55" s="57" t="s">
        <v>62</v>
      </c>
      <c r="B55" s="41">
        <v>2</v>
      </c>
      <c r="C55" s="34">
        <f t="shared" si="1"/>
        <v>0.27739251040221913</v>
      </c>
    </row>
    <row r="56" spans="1:3" x14ac:dyDescent="0.2">
      <c r="A56" s="57" t="s">
        <v>150</v>
      </c>
      <c r="B56" s="41">
        <v>2</v>
      </c>
      <c r="C56" s="34">
        <f t="shared" si="1"/>
        <v>0.27739251040221913</v>
      </c>
    </row>
    <row r="57" spans="1:3" x14ac:dyDescent="0.2">
      <c r="A57" s="57" t="s">
        <v>151</v>
      </c>
      <c r="B57" s="41">
        <v>2</v>
      </c>
      <c r="C57" s="34">
        <f t="shared" si="1"/>
        <v>0.27739251040221913</v>
      </c>
    </row>
    <row r="58" spans="1:3" x14ac:dyDescent="0.2">
      <c r="A58" s="57" t="s">
        <v>131</v>
      </c>
      <c r="B58" s="41">
        <v>1</v>
      </c>
      <c r="C58" s="34">
        <f t="shared" si="1"/>
        <v>0.13869625520110956</v>
      </c>
    </row>
    <row r="59" spans="1:3" x14ac:dyDescent="0.2">
      <c r="A59" s="57" t="s">
        <v>136</v>
      </c>
      <c r="B59" s="41">
        <v>1</v>
      </c>
      <c r="C59" s="34">
        <f t="shared" si="1"/>
        <v>0.13869625520110956</v>
      </c>
    </row>
    <row r="60" spans="1:3" x14ac:dyDescent="0.2">
      <c r="A60" s="57" t="s">
        <v>111</v>
      </c>
      <c r="B60" s="41">
        <v>1</v>
      </c>
      <c r="C60" s="34">
        <f t="shared" si="1"/>
        <v>0.13869625520110956</v>
      </c>
    </row>
    <row r="61" spans="1:3" x14ac:dyDescent="0.2">
      <c r="A61" s="57" t="s">
        <v>84</v>
      </c>
      <c r="B61" s="41">
        <v>1</v>
      </c>
      <c r="C61" s="34">
        <f t="shared" si="1"/>
        <v>0.13869625520110956</v>
      </c>
    </row>
    <row r="62" spans="1:3" x14ac:dyDescent="0.2">
      <c r="A62" s="57" t="s">
        <v>73</v>
      </c>
      <c r="B62" s="41">
        <v>1</v>
      </c>
      <c r="C62" s="34">
        <f t="shared" si="1"/>
        <v>0.13869625520110956</v>
      </c>
    </row>
    <row r="63" spans="1:3" x14ac:dyDescent="0.2">
      <c r="A63" s="57" t="s">
        <v>86</v>
      </c>
      <c r="B63" s="41">
        <v>1</v>
      </c>
      <c r="C63" s="34">
        <f t="shared" si="1"/>
        <v>0.13869625520110956</v>
      </c>
    </row>
    <row r="64" spans="1:3" x14ac:dyDescent="0.2">
      <c r="A64" s="57" t="s">
        <v>81</v>
      </c>
      <c r="B64" s="41">
        <v>1</v>
      </c>
      <c r="C64" s="34">
        <f t="shared" si="1"/>
        <v>0.13869625520110956</v>
      </c>
    </row>
    <row r="65" spans="1:3" x14ac:dyDescent="0.2">
      <c r="A65" s="57" t="s">
        <v>142</v>
      </c>
      <c r="B65" s="41">
        <v>1</v>
      </c>
      <c r="C65" s="34">
        <f t="shared" si="1"/>
        <v>0.13869625520110956</v>
      </c>
    </row>
    <row r="66" spans="1:3" x14ac:dyDescent="0.2">
      <c r="A66" s="57" t="s">
        <v>67</v>
      </c>
      <c r="B66" s="41">
        <v>1</v>
      </c>
      <c r="C66" s="34">
        <f t="shared" si="1"/>
        <v>0.13869625520110956</v>
      </c>
    </row>
    <row r="67" spans="1:3" x14ac:dyDescent="0.2">
      <c r="A67" s="57" t="s">
        <v>127</v>
      </c>
      <c r="B67" s="41">
        <v>1</v>
      </c>
      <c r="C67" s="34">
        <f t="shared" si="1"/>
        <v>0.13869625520110956</v>
      </c>
    </row>
    <row r="68" spans="1:3" x14ac:dyDescent="0.2">
      <c r="A68" s="57" t="s">
        <v>112</v>
      </c>
      <c r="B68" s="41">
        <v>1</v>
      </c>
      <c r="C68" s="34">
        <f t="shared" si="1"/>
        <v>0.13869625520110956</v>
      </c>
    </row>
    <row r="69" spans="1:3" x14ac:dyDescent="0.2">
      <c r="A69" s="57" t="s">
        <v>87</v>
      </c>
      <c r="B69" s="41">
        <v>1</v>
      </c>
      <c r="C69" s="34">
        <f t="shared" si="1"/>
        <v>0.13869625520110956</v>
      </c>
    </row>
    <row r="70" spans="1:3" x14ac:dyDescent="0.2">
      <c r="A70" s="57" t="s">
        <v>121</v>
      </c>
      <c r="B70" s="41">
        <v>1</v>
      </c>
      <c r="C70" s="34">
        <f t="shared" si="1"/>
        <v>0.13869625520110956</v>
      </c>
    </row>
    <row r="71" spans="1:3" x14ac:dyDescent="0.2">
      <c r="A71" s="57" t="s">
        <v>79</v>
      </c>
      <c r="B71" s="41">
        <v>1</v>
      </c>
      <c r="C71" s="34">
        <f t="shared" si="1"/>
        <v>0.13869625520110956</v>
      </c>
    </row>
    <row r="72" spans="1:3" ht="15.75" x14ac:dyDescent="0.25">
      <c r="A72" s="57" t="s">
        <v>28</v>
      </c>
      <c r="B72" s="42">
        <v>721</v>
      </c>
      <c r="C72" s="39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topLeftCell="A7" workbookViewId="0">
      <selection activeCell="F86" sqref="F86"/>
    </sheetView>
  </sheetViews>
  <sheetFormatPr baseColWidth="10" defaultColWidth="11.42578125" defaultRowHeight="15" x14ac:dyDescent="0.2"/>
  <cols>
    <col min="1" max="1" width="45.28515625" style="28" customWidth="1"/>
    <col min="2" max="2" width="18.28515625" style="44" customWidth="1"/>
    <col min="3" max="3" width="30.5703125" style="44" customWidth="1"/>
    <col min="4" max="16384" width="11.42578125" style="28"/>
  </cols>
  <sheetData>
    <row r="1" spans="1:3" ht="18" x14ac:dyDescent="0.25">
      <c r="A1" s="27" t="s">
        <v>1</v>
      </c>
    </row>
    <row r="2" spans="1:3" x14ac:dyDescent="0.2">
      <c r="A2" s="28" t="s">
        <v>0</v>
      </c>
    </row>
    <row r="8" spans="1:3" ht="30" customHeight="1" x14ac:dyDescent="0.25">
      <c r="A8" s="68" t="s">
        <v>144</v>
      </c>
      <c r="B8" s="68"/>
      <c r="C8" s="68"/>
    </row>
    <row r="10" spans="1:3" ht="15.75" x14ac:dyDescent="0.25">
      <c r="A10" s="30"/>
      <c r="B10" s="55" t="s">
        <v>27</v>
      </c>
      <c r="C10" s="56" t="s">
        <v>3</v>
      </c>
    </row>
    <row r="11" spans="1:3" x14ac:dyDescent="0.2">
      <c r="A11" s="57" t="s">
        <v>68</v>
      </c>
      <c r="B11" s="41">
        <v>224</v>
      </c>
      <c r="C11" s="34">
        <f t="shared" ref="C11:C42" si="0">(B11/B$86)*100</f>
        <v>9.4276094276094273</v>
      </c>
    </row>
    <row r="12" spans="1:3" x14ac:dyDescent="0.2">
      <c r="A12" s="57" t="s">
        <v>133</v>
      </c>
      <c r="B12" s="41">
        <v>224</v>
      </c>
      <c r="C12" s="34">
        <f t="shared" si="0"/>
        <v>9.4276094276094273</v>
      </c>
    </row>
    <row r="13" spans="1:3" x14ac:dyDescent="0.2">
      <c r="A13" s="57" t="s">
        <v>80</v>
      </c>
      <c r="B13" s="41">
        <v>172</v>
      </c>
      <c r="C13" s="34">
        <f t="shared" si="0"/>
        <v>7.2390572390572396</v>
      </c>
    </row>
    <row r="14" spans="1:3" x14ac:dyDescent="0.2">
      <c r="A14" s="57" t="s">
        <v>119</v>
      </c>
      <c r="B14" s="41">
        <v>120</v>
      </c>
      <c r="C14" s="34">
        <f t="shared" si="0"/>
        <v>5.0505050505050502</v>
      </c>
    </row>
    <row r="15" spans="1:3" x14ac:dyDescent="0.2">
      <c r="A15" s="57" t="s">
        <v>76</v>
      </c>
      <c r="B15" s="41">
        <v>119</v>
      </c>
      <c r="C15" s="34">
        <f t="shared" si="0"/>
        <v>5.0084175084175087</v>
      </c>
    </row>
    <row r="16" spans="1:3" x14ac:dyDescent="0.2">
      <c r="A16" s="57" t="s">
        <v>70</v>
      </c>
      <c r="B16" s="41">
        <v>114</v>
      </c>
      <c r="C16" s="34">
        <f t="shared" si="0"/>
        <v>4.7979797979797976</v>
      </c>
    </row>
    <row r="17" spans="1:3" x14ac:dyDescent="0.2">
      <c r="A17" s="57" t="s">
        <v>65</v>
      </c>
      <c r="B17" s="41">
        <v>110</v>
      </c>
      <c r="C17" s="34">
        <f t="shared" si="0"/>
        <v>4.6296296296296298</v>
      </c>
    </row>
    <row r="18" spans="1:3" x14ac:dyDescent="0.2">
      <c r="A18" s="57" t="s">
        <v>114</v>
      </c>
      <c r="B18" s="41">
        <v>105</v>
      </c>
      <c r="C18" s="34">
        <f t="shared" si="0"/>
        <v>4.4191919191919196</v>
      </c>
    </row>
    <row r="19" spans="1:3" x14ac:dyDescent="0.2">
      <c r="A19" s="57" t="s">
        <v>75</v>
      </c>
      <c r="B19" s="41">
        <v>97</v>
      </c>
      <c r="C19" s="34">
        <f t="shared" si="0"/>
        <v>4.0824915824915831</v>
      </c>
    </row>
    <row r="20" spans="1:3" x14ac:dyDescent="0.2">
      <c r="A20" s="57" t="s">
        <v>97</v>
      </c>
      <c r="B20" s="41">
        <v>71</v>
      </c>
      <c r="C20" s="34">
        <f t="shared" si="0"/>
        <v>2.9882154882154883</v>
      </c>
    </row>
    <row r="21" spans="1:3" x14ac:dyDescent="0.2">
      <c r="A21" s="57" t="s">
        <v>88</v>
      </c>
      <c r="B21" s="41">
        <v>54</v>
      </c>
      <c r="C21" s="34">
        <f t="shared" si="0"/>
        <v>2.2727272727272729</v>
      </c>
    </row>
    <row r="22" spans="1:3" x14ac:dyDescent="0.2">
      <c r="A22" s="57" t="s">
        <v>148</v>
      </c>
      <c r="B22" s="41">
        <v>52</v>
      </c>
      <c r="C22" s="34">
        <f t="shared" si="0"/>
        <v>2.1885521885521886</v>
      </c>
    </row>
    <row r="23" spans="1:3" x14ac:dyDescent="0.2">
      <c r="A23" s="57" t="s">
        <v>113</v>
      </c>
      <c r="B23" s="41">
        <v>50</v>
      </c>
      <c r="C23" s="34">
        <f t="shared" si="0"/>
        <v>2.1043771043771047</v>
      </c>
    </row>
    <row r="24" spans="1:3" x14ac:dyDescent="0.2">
      <c r="A24" s="57" t="s">
        <v>83</v>
      </c>
      <c r="B24" s="41">
        <v>47</v>
      </c>
      <c r="C24" s="34">
        <f t="shared" si="0"/>
        <v>1.9781144781144782</v>
      </c>
    </row>
    <row r="25" spans="1:3" x14ac:dyDescent="0.2">
      <c r="A25" s="57" t="s">
        <v>66</v>
      </c>
      <c r="B25" s="41">
        <v>44</v>
      </c>
      <c r="C25" s="34">
        <f t="shared" si="0"/>
        <v>1.8518518518518516</v>
      </c>
    </row>
    <row r="26" spans="1:3" x14ac:dyDescent="0.2">
      <c r="A26" s="57" t="s">
        <v>63</v>
      </c>
      <c r="B26" s="41">
        <v>44</v>
      </c>
      <c r="C26" s="34">
        <f t="shared" si="0"/>
        <v>1.8518518518518516</v>
      </c>
    </row>
    <row r="27" spans="1:3" x14ac:dyDescent="0.2">
      <c r="A27" s="57" t="s">
        <v>77</v>
      </c>
      <c r="B27" s="41">
        <v>38</v>
      </c>
      <c r="C27" s="34">
        <f t="shared" si="0"/>
        <v>1.5993265993265993</v>
      </c>
    </row>
    <row r="28" spans="1:3" x14ac:dyDescent="0.2">
      <c r="A28" s="57" t="s">
        <v>111</v>
      </c>
      <c r="B28" s="41">
        <v>34</v>
      </c>
      <c r="C28" s="34">
        <f t="shared" si="0"/>
        <v>1.430976430976431</v>
      </c>
    </row>
    <row r="29" spans="1:3" x14ac:dyDescent="0.2">
      <c r="A29" s="57" t="s">
        <v>91</v>
      </c>
      <c r="B29" s="41">
        <v>33</v>
      </c>
      <c r="C29" s="34">
        <f t="shared" si="0"/>
        <v>1.3888888888888888</v>
      </c>
    </row>
    <row r="30" spans="1:3" x14ac:dyDescent="0.2">
      <c r="A30" s="57" t="s">
        <v>95</v>
      </c>
      <c r="B30" s="41">
        <v>33</v>
      </c>
      <c r="C30" s="34">
        <f t="shared" si="0"/>
        <v>1.3888888888888888</v>
      </c>
    </row>
    <row r="31" spans="1:3" x14ac:dyDescent="0.2">
      <c r="A31" s="57" t="s">
        <v>115</v>
      </c>
      <c r="B31" s="41">
        <v>29</v>
      </c>
      <c r="C31" s="34">
        <f t="shared" si="0"/>
        <v>1.2205387205387206</v>
      </c>
    </row>
    <row r="32" spans="1:3" x14ac:dyDescent="0.2">
      <c r="A32" s="57" t="s">
        <v>110</v>
      </c>
      <c r="B32" s="41">
        <v>27</v>
      </c>
      <c r="C32" s="34">
        <f t="shared" si="0"/>
        <v>1.1363636363636365</v>
      </c>
    </row>
    <row r="33" spans="1:3" x14ac:dyDescent="0.2">
      <c r="A33" s="57" t="s">
        <v>86</v>
      </c>
      <c r="B33" s="41">
        <v>26</v>
      </c>
      <c r="C33" s="34">
        <f t="shared" si="0"/>
        <v>1.0942760942760943</v>
      </c>
    </row>
    <row r="34" spans="1:3" x14ac:dyDescent="0.2">
      <c r="A34" s="57" t="s">
        <v>136</v>
      </c>
      <c r="B34" s="41">
        <v>26</v>
      </c>
      <c r="C34" s="34">
        <f t="shared" si="0"/>
        <v>1.0942760942760943</v>
      </c>
    </row>
    <row r="35" spans="1:3" x14ac:dyDescent="0.2">
      <c r="A35" s="57" t="s">
        <v>107</v>
      </c>
      <c r="B35" s="41">
        <v>23</v>
      </c>
      <c r="C35" s="34">
        <f t="shared" si="0"/>
        <v>0.96801346801346799</v>
      </c>
    </row>
    <row r="36" spans="1:3" x14ac:dyDescent="0.2">
      <c r="A36" s="57" t="s">
        <v>69</v>
      </c>
      <c r="B36" s="41">
        <v>23</v>
      </c>
      <c r="C36" s="34">
        <f t="shared" si="0"/>
        <v>0.96801346801346799</v>
      </c>
    </row>
    <row r="37" spans="1:3" x14ac:dyDescent="0.2">
      <c r="A37" s="57" t="s">
        <v>128</v>
      </c>
      <c r="B37" s="41">
        <v>23</v>
      </c>
      <c r="C37" s="34">
        <f t="shared" si="0"/>
        <v>0.96801346801346799</v>
      </c>
    </row>
    <row r="38" spans="1:3" x14ac:dyDescent="0.2">
      <c r="A38" s="57" t="s">
        <v>127</v>
      </c>
      <c r="B38" s="41">
        <v>20</v>
      </c>
      <c r="C38" s="34">
        <f t="shared" si="0"/>
        <v>0.84175084175084169</v>
      </c>
    </row>
    <row r="39" spans="1:3" x14ac:dyDescent="0.2">
      <c r="A39" s="57" t="s">
        <v>62</v>
      </c>
      <c r="B39" s="41">
        <v>20</v>
      </c>
      <c r="C39" s="34">
        <f t="shared" si="0"/>
        <v>0.84175084175084169</v>
      </c>
    </row>
    <row r="40" spans="1:3" x14ac:dyDescent="0.2">
      <c r="A40" s="57" t="s">
        <v>129</v>
      </c>
      <c r="B40" s="41">
        <v>19</v>
      </c>
      <c r="C40" s="34">
        <f t="shared" si="0"/>
        <v>0.79966329966329963</v>
      </c>
    </row>
    <row r="41" spans="1:3" x14ac:dyDescent="0.2">
      <c r="A41" s="57" t="s">
        <v>94</v>
      </c>
      <c r="B41" s="41">
        <v>17</v>
      </c>
      <c r="C41" s="34">
        <f t="shared" si="0"/>
        <v>0.71548821548821551</v>
      </c>
    </row>
    <row r="42" spans="1:3" x14ac:dyDescent="0.2">
      <c r="A42" s="57" t="s">
        <v>64</v>
      </c>
      <c r="B42" s="41">
        <v>16</v>
      </c>
      <c r="C42" s="34">
        <f t="shared" si="0"/>
        <v>0.67340067340067333</v>
      </c>
    </row>
    <row r="43" spans="1:3" x14ac:dyDescent="0.2">
      <c r="A43" s="57" t="s">
        <v>79</v>
      </c>
      <c r="B43" s="41">
        <v>16</v>
      </c>
      <c r="C43" s="34">
        <f t="shared" ref="C43:C74" si="1">(B43/B$86)*100</f>
        <v>0.67340067340067333</v>
      </c>
    </row>
    <row r="44" spans="1:3" x14ac:dyDescent="0.2">
      <c r="A44" s="57" t="s">
        <v>61</v>
      </c>
      <c r="B44" s="41">
        <v>16</v>
      </c>
      <c r="C44" s="34">
        <f t="shared" si="1"/>
        <v>0.67340067340067333</v>
      </c>
    </row>
    <row r="45" spans="1:3" x14ac:dyDescent="0.2">
      <c r="A45" s="57" t="s">
        <v>122</v>
      </c>
      <c r="B45" s="41">
        <v>15</v>
      </c>
      <c r="C45" s="34">
        <f t="shared" si="1"/>
        <v>0.63131313131313127</v>
      </c>
    </row>
    <row r="46" spans="1:3" x14ac:dyDescent="0.2">
      <c r="A46" s="57" t="s">
        <v>74</v>
      </c>
      <c r="B46" s="41">
        <v>15</v>
      </c>
      <c r="C46" s="34">
        <f t="shared" si="1"/>
        <v>0.63131313131313127</v>
      </c>
    </row>
    <row r="47" spans="1:3" x14ac:dyDescent="0.2">
      <c r="A47" s="57" t="s">
        <v>142</v>
      </c>
      <c r="B47" s="41">
        <v>14</v>
      </c>
      <c r="C47" s="34">
        <f t="shared" si="1"/>
        <v>0.58922558922558921</v>
      </c>
    </row>
    <row r="48" spans="1:3" x14ac:dyDescent="0.2">
      <c r="A48" s="57" t="s">
        <v>149</v>
      </c>
      <c r="B48" s="41">
        <v>14</v>
      </c>
      <c r="C48" s="34">
        <f t="shared" si="1"/>
        <v>0.58922558922558921</v>
      </c>
    </row>
    <row r="49" spans="1:3" x14ac:dyDescent="0.2">
      <c r="A49" s="57" t="s">
        <v>121</v>
      </c>
      <c r="B49" s="41">
        <v>14</v>
      </c>
      <c r="C49" s="34">
        <f t="shared" si="1"/>
        <v>0.58922558922558921</v>
      </c>
    </row>
    <row r="50" spans="1:3" x14ac:dyDescent="0.2">
      <c r="A50" s="57" t="s">
        <v>112</v>
      </c>
      <c r="B50" s="41">
        <v>13</v>
      </c>
      <c r="C50" s="34">
        <f t="shared" si="1"/>
        <v>0.54713804713804715</v>
      </c>
    </row>
    <row r="51" spans="1:3" x14ac:dyDescent="0.2">
      <c r="A51" s="57" t="s">
        <v>78</v>
      </c>
      <c r="B51" s="41">
        <v>13</v>
      </c>
      <c r="C51" s="34">
        <f t="shared" si="1"/>
        <v>0.54713804713804715</v>
      </c>
    </row>
    <row r="52" spans="1:3" x14ac:dyDescent="0.2">
      <c r="A52" s="57" t="s">
        <v>73</v>
      </c>
      <c r="B52" s="41">
        <v>12</v>
      </c>
      <c r="C52" s="34">
        <f t="shared" si="1"/>
        <v>0.50505050505050508</v>
      </c>
    </row>
    <row r="53" spans="1:3" x14ac:dyDescent="0.2">
      <c r="A53" s="57" t="s">
        <v>67</v>
      </c>
      <c r="B53" s="41">
        <v>12</v>
      </c>
      <c r="C53" s="34">
        <f t="shared" si="1"/>
        <v>0.50505050505050508</v>
      </c>
    </row>
    <row r="54" spans="1:3" x14ac:dyDescent="0.2">
      <c r="A54" s="57" t="s">
        <v>137</v>
      </c>
      <c r="B54" s="41">
        <v>12</v>
      </c>
      <c r="C54" s="34">
        <f t="shared" si="1"/>
        <v>0.50505050505050508</v>
      </c>
    </row>
    <row r="55" spans="1:3" x14ac:dyDescent="0.2">
      <c r="A55" s="57" t="s">
        <v>132</v>
      </c>
      <c r="B55" s="41">
        <v>11</v>
      </c>
      <c r="C55" s="34">
        <f t="shared" si="1"/>
        <v>0.46296296296296291</v>
      </c>
    </row>
    <row r="56" spans="1:3" x14ac:dyDescent="0.2">
      <c r="A56" s="57" t="s">
        <v>105</v>
      </c>
      <c r="B56" s="41">
        <v>11</v>
      </c>
      <c r="C56" s="34">
        <f t="shared" si="1"/>
        <v>0.46296296296296291</v>
      </c>
    </row>
    <row r="57" spans="1:3" x14ac:dyDescent="0.2">
      <c r="A57" s="57" t="s">
        <v>92</v>
      </c>
      <c r="B57" s="41">
        <v>11</v>
      </c>
      <c r="C57" s="34">
        <f t="shared" si="1"/>
        <v>0.46296296296296291</v>
      </c>
    </row>
    <row r="58" spans="1:3" x14ac:dyDescent="0.2">
      <c r="A58" s="57" t="s">
        <v>98</v>
      </c>
      <c r="B58" s="41">
        <v>11</v>
      </c>
      <c r="C58" s="34">
        <f t="shared" si="1"/>
        <v>0.46296296296296291</v>
      </c>
    </row>
    <row r="59" spans="1:3" x14ac:dyDescent="0.2">
      <c r="A59" s="57" t="s">
        <v>89</v>
      </c>
      <c r="B59" s="41">
        <v>8</v>
      </c>
      <c r="C59" s="34">
        <f t="shared" si="1"/>
        <v>0.33670033670033667</v>
      </c>
    </row>
    <row r="60" spans="1:3" x14ac:dyDescent="0.2">
      <c r="A60" s="57" t="s">
        <v>85</v>
      </c>
      <c r="B60" s="41">
        <v>8</v>
      </c>
      <c r="C60" s="34">
        <f t="shared" si="1"/>
        <v>0.33670033670033667</v>
      </c>
    </row>
    <row r="61" spans="1:3" x14ac:dyDescent="0.2">
      <c r="A61" s="57" t="s">
        <v>135</v>
      </c>
      <c r="B61" s="41">
        <v>8</v>
      </c>
      <c r="C61" s="34">
        <f t="shared" si="1"/>
        <v>0.33670033670033667</v>
      </c>
    </row>
    <row r="62" spans="1:3" x14ac:dyDescent="0.2">
      <c r="A62" s="57" t="s">
        <v>71</v>
      </c>
      <c r="B62" s="41">
        <v>7</v>
      </c>
      <c r="C62" s="34">
        <f t="shared" si="1"/>
        <v>0.2946127946127946</v>
      </c>
    </row>
    <row r="63" spans="1:3" x14ac:dyDescent="0.2">
      <c r="A63" s="57" t="s">
        <v>96</v>
      </c>
      <c r="B63" s="41">
        <v>7</v>
      </c>
      <c r="C63" s="34">
        <f t="shared" si="1"/>
        <v>0.2946127946127946</v>
      </c>
    </row>
    <row r="64" spans="1:3" x14ac:dyDescent="0.2">
      <c r="A64" s="57" t="s">
        <v>84</v>
      </c>
      <c r="B64" s="41">
        <v>6</v>
      </c>
      <c r="C64" s="34">
        <f t="shared" si="1"/>
        <v>0.25252525252525254</v>
      </c>
    </row>
    <row r="65" spans="1:3" x14ac:dyDescent="0.2">
      <c r="A65" s="57" t="s">
        <v>102</v>
      </c>
      <c r="B65" s="41">
        <v>6</v>
      </c>
      <c r="C65" s="34">
        <f t="shared" si="1"/>
        <v>0.25252525252525254</v>
      </c>
    </row>
    <row r="66" spans="1:3" x14ac:dyDescent="0.2">
      <c r="A66" s="57" t="s">
        <v>123</v>
      </c>
      <c r="B66" s="41">
        <v>6</v>
      </c>
      <c r="C66" s="34">
        <f t="shared" si="1"/>
        <v>0.25252525252525254</v>
      </c>
    </row>
    <row r="67" spans="1:3" x14ac:dyDescent="0.2">
      <c r="A67" s="57" t="s">
        <v>99</v>
      </c>
      <c r="B67" s="41">
        <v>6</v>
      </c>
      <c r="C67" s="34">
        <f t="shared" si="1"/>
        <v>0.25252525252525254</v>
      </c>
    </row>
    <row r="68" spans="1:3" x14ac:dyDescent="0.2">
      <c r="A68" s="57" t="s">
        <v>118</v>
      </c>
      <c r="B68" s="41">
        <v>5</v>
      </c>
      <c r="C68" s="34">
        <f t="shared" si="1"/>
        <v>0.21043771043771042</v>
      </c>
    </row>
    <row r="69" spans="1:3" x14ac:dyDescent="0.2">
      <c r="A69" s="57" t="s">
        <v>120</v>
      </c>
      <c r="B69" s="41">
        <v>5</v>
      </c>
      <c r="C69" s="34">
        <f t="shared" si="1"/>
        <v>0.21043771043771042</v>
      </c>
    </row>
    <row r="70" spans="1:3" x14ac:dyDescent="0.2">
      <c r="A70" s="57" t="s">
        <v>82</v>
      </c>
      <c r="B70" s="41">
        <v>5</v>
      </c>
      <c r="C70" s="34">
        <f t="shared" si="1"/>
        <v>0.21043771043771042</v>
      </c>
    </row>
    <row r="71" spans="1:3" x14ac:dyDescent="0.2">
      <c r="A71" s="57" t="s">
        <v>126</v>
      </c>
      <c r="B71" s="41">
        <v>5</v>
      </c>
      <c r="C71" s="34">
        <f t="shared" si="1"/>
        <v>0.21043771043771042</v>
      </c>
    </row>
    <row r="72" spans="1:3" x14ac:dyDescent="0.2">
      <c r="A72" s="57" t="s">
        <v>130</v>
      </c>
      <c r="B72" s="41">
        <v>3</v>
      </c>
      <c r="C72" s="34">
        <f t="shared" si="1"/>
        <v>0.12626262626262627</v>
      </c>
    </row>
    <row r="73" spans="1:3" x14ac:dyDescent="0.2">
      <c r="A73" s="57" t="s">
        <v>151</v>
      </c>
      <c r="B73" s="41">
        <v>3</v>
      </c>
      <c r="C73" s="34">
        <f t="shared" si="1"/>
        <v>0.12626262626262627</v>
      </c>
    </row>
    <row r="74" spans="1:3" x14ac:dyDescent="0.2">
      <c r="A74" s="57" t="s">
        <v>150</v>
      </c>
      <c r="B74" s="41">
        <v>3</v>
      </c>
      <c r="C74" s="34">
        <f t="shared" si="1"/>
        <v>0.12626262626262627</v>
      </c>
    </row>
    <row r="75" spans="1:3" x14ac:dyDescent="0.2">
      <c r="A75" s="57" t="s">
        <v>90</v>
      </c>
      <c r="B75" s="41">
        <v>3</v>
      </c>
      <c r="C75" s="34">
        <f t="shared" ref="C75:C86" si="2">(B75/B$86)*100</f>
        <v>0.12626262626262627</v>
      </c>
    </row>
    <row r="76" spans="1:3" x14ac:dyDescent="0.2">
      <c r="A76" s="57" t="s">
        <v>108</v>
      </c>
      <c r="B76" s="41">
        <v>3</v>
      </c>
      <c r="C76" s="34">
        <f t="shared" si="2"/>
        <v>0.12626262626262627</v>
      </c>
    </row>
    <row r="77" spans="1:3" x14ac:dyDescent="0.2">
      <c r="A77" s="57" t="s">
        <v>60</v>
      </c>
      <c r="B77" s="41">
        <v>2</v>
      </c>
      <c r="C77" s="34">
        <f t="shared" si="2"/>
        <v>8.4175084175084167E-2</v>
      </c>
    </row>
    <row r="78" spans="1:3" x14ac:dyDescent="0.2">
      <c r="A78" s="57" t="s">
        <v>116</v>
      </c>
      <c r="B78" s="41">
        <v>2</v>
      </c>
      <c r="C78" s="34">
        <f t="shared" si="2"/>
        <v>8.4175084175084167E-2</v>
      </c>
    </row>
    <row r="79" spans="1:3" x14ac:dyDescent="0.2">
      <c r="A79" s="57" t="s">
        <v>117</v>
      </c>
      <c r="B79" s="41">
        <v>2</v>
      </c>
      <c r="C79" s="34">
        <f t="shared" si="2"/>
        <v>8.4175084175084167E-2</v>
      </c>
    </row>
    <row r="80" spans="1:3" x14ac:dyDescent="0.2">
      <c r="A80" s="57" t="s">
        <v>87</v>
      </c>
      <c r="B80" s="41">
        <v>2</v>
      </c>
      <c r="C80" s="34">
        <f t="shared" si="2"/>
        <v>8.4175084175084167E-2</v>
      </c>
    </row>
    <row r="81" spans="1:3" x14ac:dyDescent="0.2">
      <c r="A81" s="57" t="s">
        <v>147</v>
      </c>
      <c r="B81" s="41">
        <v>2</v>
      </c>
      <c r="C81" s="34">
        <f t="shared" si="2"/>
        <v>8.4175084175084167E-2</v>
      </c>
    </row>
    <row r="82" spans="1:3" x14ac:dyDescent="0.2">
      <c r="A82" s="57" t="s">
        <v>109</v>
      </c>
      <c r="B82" s="41">
        <v>2</v>
      </c>
      <c r="C82" s="34">
        <f t="shared" si="2"/>
        <v>8.4175084175084167E-2</v>
      </c>
    </row>
    <row r="83" spans="1:3" x14ac:dyDescent="0.2">
      <c r="A83" s="57" t="s">
        <v>101</v>
      </c>
      <c r="B83" s="41">
        <v>1</v>
      </c>
      <c r="C83" s="34">
        <f t="shared" si="2"/>
        <v>4.2087542087542083E-2</v>
      </c>
    </row>
    <row r="84" spans="1:3" x14ac:dyDescent="0.2">
      <c r="A84" s="57" t="s">
        <v>131</v>
      </c>
      <c r="B84" s="41">
        <v>1</v>
      </c>
      <c r="C84" s="34">
        <f t="shared" si="2"/>
        <v>4.2087542087542083E-2</v>
      </c>
    </row>
    <row r="85" spans="1:3" x14ac:dyDescent="0.2">
      <c r="A85" s="57" t="s">
        <v>81</v>
      </c>
      <c r="B85" s="41">
        <v>1</v>
      </c>
      <c r="C85" s="34">
        <f t="shared" si="2"/>
        <v>4.2087542087542083E-2</v>
      </c>
    </row>
    <row r="86" spans="1:3" ht="15.75" x14ac:dyDescent="0.25">
      <c r="A86" s="58" t="s">
        <v>28</v>
      </c>
      <c r="B86" s="42">
        <v>2376</v>
      </c>
      <c r="C86" s="39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Yolanda Ceinos Arribas</cp:lastModifiedBy>
  <cp:lastPrinted>2019-09-03T12:56:59Z</cp:lastPrinted>
  <dcterms:created xsi:type="dcterms:W3CDTF">2018-09-09T06:39:05Z</dcterms:created>
  <dcterms:modified xsi:type="dcterms:W3CDTF">2020-10-08T05:54:46Z</dcterms:modified>
</cp:coreProperties>
</file>