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2760" windowWidth="15180" windowHeight="8655" activeTab="0"/>
  </bookViews>
  <sheets>
    <sheet name="INDICE" sheetId="1" r:id="rId1"/>
    <sheet name="TABLA1" sheetId="2" r:id="rId2"/>
    <sheet name="TABLA2" sheetId="3" r:id="rId3"/>
    <sheet name="TABLA3" sheetId="4" r:id="rId4"/>
    <sheet name="TABLA4" sheetId="5" r:id="rId5"/>
    <sheet name="TABLA5" sheetId="6" r:id="rId6"/>
    <sheet name="TABLA6" sheetId="7" r:id="rId7"/>
    <sheet name="TABLA7" sheetId="8" r:id="rId8"/>
  </sheets>
  <definedNames/>
  <calcPr fullCalcOnLoad="1"/>
</workbook>
</file>

<file path=xl/sharedStrings.xml><?xml version="1.0" encoding="utf-8"?>
<sst xmlns="http://schemas.openxmlformats.org/spreadsheetml/2006/main" count="460" uniqueCount="309">
  <si>
    <t>Varones</t>
  </si>
  <si>
    <t>Mujeres</t>
  </si>
  <si>
    <t>Total</t>
  </si>
  <si>
    <t>Grupo de edad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</si>
  <si>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</si>
  <si>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</si>
  <si>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</si>
  <si>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</si>
  <si>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</si>
  <si>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</si>
  <si>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</si>
  <si>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</si>
  <si>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</si>
  <si>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</si>
  <si>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</si>
  <si>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</si>
  <si>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</si>
  <si>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</si>
  <si>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</si>
  <si>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</si>
  <si>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</si>
  <si>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o más</t>
  </si>
  <si>
    <t>Evolución y características de la población de nacionalidad extranjera empadronada en Valladolid.</t>
  </si>
  <si>
    <t>Fecha</t>
  </si>
  <si>
    <t>Población</t>
  </si>
  <si>
    <t>Población extranjera</t>
  </si>
  <si>
    <t xml:space="preserve">% Población extranjera </t>
  </si>
  <si>
    <t>Europa</t>
  </si>
  <si>
    <t>Africa</t>
  </si>
  <si>
    <t>América</t>
  </si>
  <si>
    <t>Asia</t>
  </si>
  <si>
    <t>Resto</t>
  </si>
  <si>
    <t>..</t>
  </si>
  <si>
    <t>(*) La población está obtenida mediante la lectura de la base de datos del Padrón de Habitantes contabilizando los empadronado a dicha fecha.</t>
  </si>
  <si>
    <t>TOTAL</t>
  </si>
  <si>
    <t>% sobre la población total</t>
  </si>
  <si>
    <t>Zona Estadística</t>
  </si>
  <si>
    <t>Distrito</t>
  </si>
  <si>
    <t xml:space="preserve"> 5-9</t>
  </si>
  <si>
    <t xml:space="preserve"> 10-14</t>
  </si>
  <si>
    <t>Centro</t>
  </si>
  <si>
    <t>Caño Argales</t>
  </si>
  <si>
    <t>Universidad</t>
  </si>
  <si>
    <t>San Pablo</t>
  </si>
  <si>
    <t>San Nicolás</t>
  </si>
  <si>
    <t>San Miguel</t>
  </si>
  <si>
    <t>Circular</t>
  </si>
  <si>
    <t>San Juan</t>
  </si>
  <si>
    <t>8B</t>
  </si>
  <si>
    <t>San Juan II</t>
  </si>
  <si>
    <t>Vadillos</t>
  </si>
  <si>
    <t>Batallas</t>
  </si>
  <si>
    <t>Hospital</t>
  </si>
  <si>
    <t>Rondilla</t>
  </si>
  <si>
    <t>12B</t>
  </si>
  <si>
    <t>Huerta del Rey (Alta)</t>
  </si>
  <si>
    <t>Huerta del Rey (Baja)</t>
  </si>
  <si>
    <t>Huerta del Rey (Media)</t>
  </si>
  <si>
    <t>15B</t>
  </si>
  <si>
    <t>Gavilla</t>
  </si>
  <si>
    <t>Paseo Zorrilla (Bajo)</t>
  </si>
  <si>
    <t>Campo Grande</t>
  </si>
  <si>
    <t>Pajarillos Bajos</t>
  </si>
  <si>
    <t>Pilarica</t>
  </si>
  <si>
    <t>Belén</t>
  </si>
  <si>
    <t>San Pedro Regalado</t>
  </si>
  <si>
    <t>Barrio España</t>
  </si>
  <si>
    <t>Girón</t>
  </si>
  <si>
    <t>24B</t>
  </si>
  <si>
    <t>Colegio Cristo Rey-Insonusa</t>
  </si>
  <si>
    <t>Parquesol</t>
  </si>
  <si>
    <t>Arturo Eyries (Alto)</t>
  </si>
  <si>
    <t>Arturo Eyries (Bajo)</t>
  </si>
  <si>
    <t>Las Villas-Cañada Puente Duero-Covaresa-Parque Alameda-Paula López</t>
  </si>
  <si>
    <t>La Rubia</t>
  </si>
  <si>
    <t>Arturo León</t>
  </si>
  <si>
    <t>Cuatro de Marzo</t>
  </si>
  <si>
    <t>Paseo Zorrilla (Alto)</t>
  </si>
  <si>
    <t>Barriada Guardia Civil</t>
  </si>
  <si>
    <t>Camino de la Esperanza</t>
  </si>
  <si>
    <t>Polígono de Argales</t>
  </si>
  <si>
    <t>Delicias</t>
  </si>
  <si>
    <t>36B</t>
  </si>
  <si>
    <t>Caamaño-Las Viudas</t>
  </si>
  <si>
    <t>Páramo San Isidro-Poblado Esperanza</t>
  </si>
  <si>
    <t>Pajarillos Altos</t>
  </si>
  <si>
    <t>Las Flores</t>
  </si>
  <si>
    <t>La Overuela-Navabuena</t>
  </si>
  <si>
    <t>El Pinar de Antequera</t>
  </si>
  <si>
    <t>Puente Duero</t>
  </si>
  <si>
    <t>Clave</t>
  </si>
  <si>
    <t>Fuente: Instituto Nacional de Estadística y Ayuntamiento de Valladolid.</t>
  </si>
  <si>
    <t>1-III-1981</t>
  </si>
  <si>
    <t>1-IV-1986</t>
  </si>
  <si>
    <t>1-III-1991</t>
  </si>
  <si>
    <t>1-V-1996</t>
  </si>
  <si>
    <t>1-I-1998</t>
  </si>
  <si>
    <t>1-I-1999</t>
  </si>
  <si>
    <t>1-I-2000</t>
  </si>
  <si>
    <t>1-I-2001</t>
  </si>
  <si>
    <t>1-I-2002</t>
  </si>
  <si>
    <t>1-I-2003</t>
  </si>
  <si>
    <t>1-I-2004</t>
  </si>
  <si>
    <t>1-VII-2004 (*)</t>
  </si>
  <si>
    <t xml:space="preserve">1-I-2005 </t>
  </si>
  <si>
    <t>1-VII-2005 (*)</t>
  </si>
  <si>
    <t>1-VII-2006 (*)</t>
  </si>
  <si>
    <t>1-I-2006</t>
  </si>
  <si>
    <t>Tabla 1: Evolución de la población de nacionalidad extranjera. Ambos sexos.</t>
  </si>
  <si>
    <t>Tabla 2: Evolución de la población de nacionalidad extranjera. Varones.</t>
  </si>
  <si>
    <t>Tabla 3: Evolución de la población de nacionalidad extranjera. Mujeres.</t>
  </si>
  <si>
    <t>(VOLVER AL ÍNDICE)</t>
  </si>
  <si>
    <t>1-VII-2007 (*)</t>
  </si>
  <si>
    <t>1-VII-2008 (*)</t>
  </si>
  <si>
    <t xml:space="preserve">1-I-2007 </t>
  </si>
  <si>
    <t>1-I-2007</t>
  </si>
  <si>
    <t>1-I-2008</t>
  </si>
  <si>
    <t>1-VII-2009 (*)</t>
  </si>
  <si>
    <t>1-I-2009</t>
  </si>
  <si>
    <t xml:space="preserve">1-I-2009 </t>
  </si>
  <si>
    <t>1-VII-2010 (*)</t>
  </si>
  <si>
    <t>1-I-2010</t>
  </si>
  <si>
    <t>1-VII-2011 (*)</t>
  </si>
  <si>
    <t>1-I-2011</t>
  </si>
  <si>
    <t>1-VII-2012 (*)</t>
  </si>
  <si>
    <t>1-VII-2013 (*)</t>
  </si>
  <si>
    <t>1-I-2012</t>
  </si>
  <si>
    <t>Santa Clara</t>
  </si>
  <si>
    <t>Avenida de Burgos-Canal de Castilla</t>
  </si>
  <si>
    <t>1-VII-2014 (*)</t>
  </si>
  <si>
    <t xml:space="preserve">1-I-2013 </t>
  </si>
  <si>
    <t>1-I-2013</t>
  </si>
  <si>
    <t>1-I-2014</t>
  </si>
  <si>
    <t>1-VII-2015 (*)</t>
  </si>
  <si>
    <t>1-I-2015</t>
  </si>
  <si>
    <t>1-VII-2016 (*)</t>
  </si>
  <si>
    <t>4.69</t>
  </si>
  <si>
    <t>1-I-2017 (*)</t>
  </si>
  <si>
    <t>1-VII-2017 (*)</t>
  </si>
  <si>
    <t>1-I-2016</t>
  </si>
  <si>
    <t>1-VII-2018 (*)</t>
  </si>
  <si>
    <t>1-I-2019 (*)</t>
  </si>
  <si>
    <t>1-VII-2019 (*)</t>
  </si>
  <si>
    <t>1-I-2018</t>
  </si>
  <si>
    <t>1-I-2020 (*)</t>
  </si>
  <si>
    <t>1-VII-2020 (*)</t>
  </si>
  <si>
    <t>1-I-2021 (*)</t>
  </si>
  <si>
    <t>1-VII-2021 (*)</t>
  </si>
  <si>
    <t>1-I-2022 (*)</t>
  </si>
  <si>
    <t>1-VII-2022 (*)</t>
  </si>
  <si>
    <t>1-I-2023 (*)</t>
  </si>
  <si>
    <t>1-VII-2023 (*)</t>
  </si>
  <si>
    <t>1-I-2024 (*)</t>
  </si>
  <si>
    <t>Evolución de la población de nacionalidad extranjera empadronada en Valladolid. Ambos sexos. 1981-2024.</t>
  </si>
  <si>
    <t>Evolución de la población de nacionalidad extranjera empadronada en Valladolid. Varones.    1991-2024.</t>
  </si>
  <si>
    <t>Evolución de la población de nacionalidad extranjera empadronada en Valladolid. Mujeres.     1991-2024.</t>
  </si>
  <si>
    <t>Nº de personas de nacionalidad extranjera empadronadas en el Municipio de Valladolid según nacionalidad y sexo, a fecha 1-1-2024</t>
  </si>
  <si>
    <t xml:space="preserve">Fuente: Ayuntamiento de Valladolid, lectura de la base de datos del Padrón de Habitantes a fecha 1-1-2024. </t>
  </si>
  <si>
    <t>Nº de personas de nacionalidad extranjera empadronadas en el Municipio de Valladolid según grupo de edad y sexo, a fecha 1-1-2024</t>
  </si>
  <si>
    <t xml:space="preserve">Fuente: Ayuntamiento de Valladolid, lectura de la base de datos del Padrón de Habitantes a fecha  1-1-2024. </t>
  </si>
  <si>
    <t>Nº de personas de nacionalidad extranjera empadronadas en el Municipio de Valladolid según Zona Estadística y sexo, a fecha 1-1-2024</t>
  </si>
  <si>
    <t>Nº de personas de nacionalidad extranjera empadronadas en el Municipio de Valladolid según Distrito y sexo, a fecha 1-1-2024</t>
  </si>
  <si>
    <t>Nacionalidad</t>
  </si>
  <si>
    <t>Albania</t>
  </si>
  <si>
    <t>Alemania</t>
  </si>
  <si>
    <t>Andorra</t>
  </si>
  <si>
    <t>Armenia</t>
  </si>
  <si>
    <t>Austria</t>
  </si>
  <si>
    <t>Bélgica</t>
  </si>
  <si>
    <t>Bielorrusia</t>
  </si>
  <si>
    <t>Bosnia-Herzegovina</t>
  </si>
  <si>
    <t>Bulgaria</t>
  </si>
  <si>
    <t>Croacia</t>
  </si>
  <si>
    <t>Dinamarca</t>
  </si>
  <si>
    <t>Eslovaquia</t>
  </si>
  <si>
    <t>Eslovenia</t>
  </si>
  <si>
    <t>Estonia</t>
  </si>
  <si>
    <t>Finlandia</t>
  </si>
  <si>
    <t>Francia</t>
  </si>
  <si>
    <t>Georgia</t>
  </si>
  <si>
    <t>Grecia</t>
  </si>
  <si>
    <t>Hungría</t>
  </si>
  <si>
    <t>Irlanda</t>
  </si>
  <si>
    <t>Islandia</t>
  </si>
  <si>
    <t>Italia</t>
  </si>
  <si>
    <t>Letonia</t>
  </si>
  <si>
    <t>Lituania</t>
  </si>
  <si>
    <t>Macedonia</t>
  </si>
  <si>
    <t>Malta</t>
  </si>
  <si>
    <t>Moldava</t>
  </si>
  <si>
    <t>Noruega</t>
  </si>
  <si>
    <t>Países Bajos</t>
  </si>
  <si>
    <t>Polonia</t>
  </si>
  <si>
    <t>Portugal</t>
  </si>
  <si>
    <t>Reino Unido</t>
  </si>
  <si>
    <t>Rep. Checa</t>
  </si>
  <si>
    <t>Rumanía</t>
  </si>
  <si>
    <t>Rusia</t>
  </si>
  <si>
    <t>Serbia</t>
  </si>
  <si>
    <t>Suecia</t>
  </si>
  <si>
    <t>Suiza</t>
  </si>
  <si>
    <t>Ucrania</t>
  </si>
  <si>
    <t>Yugoslavia</t>
  </si>
  <si>
    <t>TOTAL EUROPA</t>
  </si>
  <si>
    <t>Angola</t>
  </si>
  <si>
    <t>Argelia</t>
  </si>
  <si>
    <t>Burkina Fasso</t>
  </si>
  <si>
    <t>Burundi</t>
  </si>
  <si>
    <t>Cabo Verde</t>
  </si>
  <si>
    <t>Camerún</t>
  </si>
  <si>
    <t>Chad</t>
  </si>
  <si>
    <t>Congo</t>
  </si>
  <si>
    <t>Costa de Marfil</t>
  </si>
  <si>
    <t>Egipto</t>
  </si>
  <si>
    <t>Eritrea</t>
  </si>
  <si>
    <t>Etiopía</t>
  </si>
  <si>
    <t>Gabón</t>
  </si>
  <si>
    <t>Gambia</t>
  </si>
  <si>
    <t>Ghana</t>
  </si>
  <si>
    <t>Guinea</t>
  </si>
  <si>
    <t>Guinea Ecuatorial</t>
  </si>
  <si>
    <t>Guinea-Bissau</t>
  </si>
  <si>
    <t>Kenia</t>
  </si>
  <si>
    <t>Liberia</t>
  </si>
  <si>
    <t>Libia</t>
  </si>
  <si>
    <t>Mali</t>
  </si>
  <si>
    <t>Marruecos</t>
  </si>
  <si>
    <t>Mauritania</t>
  </si>
  <si>
    <t>Mozambique</t>
  </si>
  <si>
    <t>Namibia</t>
  </si>
  <si>
    <t>Níger</t>
  </si>
  <si>
    <t>Nigeria</t>
  </si>
  <si>
    <t>Ruanda</t>
  </si>
  <si>
    <t>Senegal</t>
  </si>
  <si>
    <t>Sierra Leona</t>
  </si>
  <si>
    <t>Somalia</t>
  </si>
  <si>
    <t>Sudáfrica</t>
  </si>
  <si>
    <t>Sudán</t>
  </si>
  <si>
    <t>Tanzania</t>
  </si>
  <si>
    <t>Togo</t>
  </si>
  <si>
    <t>Túnez</t>
  </si>
  <si>
    <t>Zimbabwe</t>
  </si>
  <si>
    <t>TOTAL AFRICA</t>
  </si>
  <si>
    <t>Canadá</t>
  </si>
  <si>
    <t>Estados Unidos de América</t>
  </si>
  <si>
    <t>México</t>
  </si>
  <si>
    <t>Costa Rica</t>
  </si>
  <si>
    <t>Cuba</t>
  </si>
  <si>
    <t>Dominica</t>
  </si>
  <si>
    <t>El Salvador</t>
  </si>
  <si>
    <t>Guatemala</t>
  </si>
  <si>
    <t>Haití</t>
  </si>
  <si>
    <t>Honduras</t>
  </si>
  <si>
    <t>Jamaica</t>
  </si>
  <si>
    <t>Nicaragua</t>
  </si>
  <si>
    <t>Panamá</t>
  </si>
  <si>
    <t>Rep. Dominicana</t>
  </si>
  <si>
    <t>Argentina</t>
  </si>
  <si>
    <t>Bolivia</t>
  </si>
  <si>
    <t>Brasil</t>
  </si>
  <si>
    <t>Chile</t>
  </si>
  <si>
    <t>Colombia</t>
  </si>
  <si>
    <t>Ecuador</t>
  </si>
  <si>
    <t>Paraguay</t>
  </si>
  <si>
    <t>Perú</t>
  </si>
  <si>
    <t>Surinám</t>
  </si>
  <si>
    <t>Uruguay</t>
  </si>
  <si>
    <t>Venezuela</t>
  </si>
  <si>
    <t>TOTAL AMERICA</t>
  </si>
  <si>
    <t>Afganistan</t>
  </si>
  <si>
    <t>Arabia Saudita</t>
  </si>
  <si>
    <t>Bangladesh</t>
  </si>
  <si>
    <t>Birmania</t>
  </si>
  <si>
    <t>Camboya</t>
  </si>
  <si>
    <t>China</t>
  </si>
  <si>
    <t>Emiratos Arabes Unidos</t>
  </si>
  <si>
    <t>Filipinas</t>
  </si>
  <si>
    <t>India</t>
  </si>
  <si>
    <t>Indonesia</t>
  </si>
  <si>
    <t>Irak</t>
  </si>
  <si>
    <t>Irán</t>
  </si>
  <si>
    <t>Israel</t>
  </si>
  <si>
    <t>Japón</t>
  </si>
  <si>
    <t>Jordania</t>
  </si>
  <si>
    <t>Kazajstan</t>
  </si>
  <si>
    <t>Líbano</t>
  </si>
  <si>
    <t>Malasia</t>
  </si>
  <si>
    <t>Mongolia</t>
  </si>
  <si>
    <t>Nepal</t>
  </si>
  <si>
    <t>Otros países asiáticos</t>
  </si>
  <si>
    <t>Pakistán</t>
  </si>
  <si>
    <t>Palestina. Estado Observador, no miembro de Naciones Unidas</t>
  </si>
  <si>
    <t>Rep. de Corea</t>
  </si>
  <si>
    <t>Siria</t>
  </si>
  <si>
    <t>Tailandia</t>
  </si>
  <si>
    <t>Turquía</t>
  </si>
  <si>
    <t>Uzbekistan</t>
  </si>
  <si>
    <t>Vietnam</t>
  </si>
  <si>
    <t>Yemen</t>
  </si>
  <si>
    <t>TOTAL ASIA</t>
  </si>
  <si>
    <t>Australia</t>
  </si>
  <si>
    <t>Fiji</t>
  </si>
  <si>
    <t>Nueva Zelanda</t>
  </si>
  <si>
    <t>TOTAL OCEANIA</t>
  </si>
  <si>
    <t>APATRIDAS</t>
  </si>
  <si>
    <t>Tabla 4: Población extranjera según nacionalidad y sexo. 1-1-2024.</t>
  </si>
  <si>
    <t>Tabla 5: Población extranjera según grupo de edad y sexo. 1-1-2024.</t>
  </si>
  <si>
    <t>Tabla 6: Población extranjera según Zona Estadística y sexo. 1-1-2024.</t>
  </si>
  <si>
    <t>Tabla 7: Población extranjera según Distrito y sexo. 1-1-2024.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</si>
</sst>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0.000000000"/>
  </numFmts>
  <fonts count="43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2" fillId="0" borderId="0" xfId="54" applyFont="1" applyFill="1" applyBorder="1" applyAlignment="1">
      <alignment horizontal="right" wrapText="1"/>
      <protection/>
    </xf>
    <xf numFmtId="0" fontId="3" fillId="0" borderId="10" xfId="54" applyFont="1" applyFill="1" applyBorder="1" applyAlignment="1">
      <alignment horizontal="right"/>
      <protection/>
    </xf>
    <xf numFmtId="0" fontId="3" fillId="0" borderId="0" xfId="54" applyFont="1" applyFill="1" applyBorder="1" applyAlignment="1">
      <alignment horizontal="right"/>
      <protection/>
    </xf>
    <xf numFmtId="3" fontId="2" fillId="0" borderId="11" xfId="54" applyNumberFormat="1" applyFont="1" applyFill="1" applyBorder="1" applyAlignment="1">
      <alignment horizontal="right" wrapText="1"/>
      <protection/>
    </xf>
    <xf numFmtId="0" fontId="3" fillId="0" borderId="11" xfId="54" applyFont="1" applyFill="1" applyBorder="1" applyAlignment="1">
      <alignment horizontal="left" wrapText="1"/>
      <protection/>
    </xf>
    <xf numFmtId="3" fontId="2" fillId="0" borderId="0" xfId="54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3" fillId="0" borderId="12" xfId="54" applyFont="1" applyFill="1" applyBorder="1" applyAlignment="1">
      <alignment horizontal="left" wrapText="1"/>
      <protection/>
    </xf>
    <xf numFmtId="0" fontId="3" fillId="0" borderId="10" xfId="54" applyFont="1" applyFill="1" applyBorder="1" applyAlignment="1">
      <alignment horizontal="left"/>
      <protection/>
    </xf>
    <xf numFmtId="0" fontId="3" fillId="0" borderId="10" xfId="54" applyFont="1" applyFill="1" applyBorder="1" applyAlignment="1">
      <alignment horizontal="right" wrapText="1"/>
      <protection/>
    </xf>
    <xf numFmtId="3" fontId="2" fillId="0" borderId="12" xfId="54" applyNumberFormat="1" applyFont="1" applyFill="1" applyBorder="1" applyAlignment="1">
      <alignment horizontal="right" wrapText="1"/>
      <protection/>
    </xf>
    <xf numFmtId="4" fontId="2" fillId="0" borderId="11" xfId="54" applyNumberFormat="1" applyFont="1" applyFill="1" applyBorder="1" applyAlignment="1">
      <alignment horizontal="right" wrapText="1"/>
      <protection/>
    </xf>
    <xf numFmtId="3" fontId="4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3" fillId="0" borderId="11" xfId="54" applyNumberFormat="1" applyFont="1" applyFill="1" applyBorder="1" applyAlignment="1">
      <alignment horizontal="center" wrapText="1"/>
      <protection/>
    </xf>
    <xf numFmtId="3" fontId="3" fillId="0" borderId="14" xfId="54" applyNumberFormat="1" applyFont="1" applyFill="1" applyBorder="1" applyAlignment="1">
      <alignment horizontal="center" wrapText="1"/>
      <protection/>
    </xf>
    <xf numFmtId="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3" fillId="0" borderId="15" xfId="54" applyFont="1" applyFill="1" applyBorder="1" applyAlignment="1">
      <alignment horizontal="left" wrapText="1"/>
      <protection/>
    </xf>
    <xf numFmtId="3" fontId="2" fillId="0" borderId="15" xfId="54" applyNumberFormat="1" applyFont="1" applyFill="1" applyBorder="1" applyAlignment="1">
      <alignment horizontal="right" wrapText="1"/>
      <protection/>
    </xf>
    <xf numFmtId="4" fontId="2" fillId="0" borderId="15" xfId="54" applyNumberFormat="1" applyFont="1" applyFill="1" applyBorder="1" applyAlignment="1">
      <alignment horizontal="right" wrapText="1"/>
      <protection/>
    </xf>
    <xf numFmtId="189" fontId="0" fillId="0" borderId="0" xfId="0" applyNumberFormat="1" applyAlignment="1">
      <alignment/>
    </xf>
    <xf numFmtId="3" fontId="2" fillId="0" borderId="11" xfId="54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4" fontId="2" fillId="0" borderId="11" xfId="54" applyNumberFormat="1" applyFont="1" applyFill="1" applyBorder="1" applyAlignment="1">
      <alignment horizontal="right"/>
      <protection/>
    </xf>
    <xf numFmtId="3" fontId="4" fillId="0" borderId="16" xfId="0" applyNumberFormat="1" applyFont="1" applyBorder="1" applyAlignment="1">
      <alignment horizontal="left"/>
    </xf>
    <xf numFmtId="3" fontId="4" fillId="0" borderId="16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4" fillId="0" borderId="15" xfId="54" applyFont="1" applyFill="1" applyBorder="1" applyAlignment="1">
      <alignment horizontal="left" wrapText="1"/>
      <protection/>
    </xf>
    <xf numFmtId="0" fontId="0" fillId="0" borderId="0" xfId="54" applyFont="1" applyFill="1" applyBorder="1" applyAlignment="1">
      <alignment horizontal="right" wrapText="1"/>
      <protection/>
    </xf>
    <xf numFmtId="3" fontId="0" fillId="0" borderId="15" xfId="54" applyNumberFormat="1" applyFont="1" applyFill="1" applyBorder="1" applyAlignment="1">
      <alignment horizontal="right" wrapText="1"/>
      <protection/>
    </xf>
    <xf numFmtId="3" fontId="0" fillId="0" borderId="0" xfId="54" applyNumberFormat="1" applyFont="1" applyFill="1" applyBorder="1" applyAlignment="1">
      <alignment horizontal="right" wrapText="1"/>
      <protection/>
    </xf>
    <xf numFmtId="4" fontId="0" fillId="0" borderId="15" xfId="54" applyNumberFormat="1" applyFont="1" applyFill="1" applyBorder="1" applyAlignment="1">
      <alignment horizontal="right" wrapText="1"/>
      <protection/>
    </xf>
    <xf numFmtId="3" fontId="0" fillId="0" borderId="0" xfId="0" applyNumberFormat="1" applyFont="1" applyAlignment="1">
      <alignment/>
    </xf>
    <xf numFmtId="0" fontId="7" fillId="0" borderId="0" xfId="46" applyAlignment="1" applyProtection="1">
      <alignment/>
      <protection/>
    </xf>
    <xf numFmtId="3" fontId="0" fillId="0" borderId="0" xfId="0" applyNumberFormat="1" applyFill="1" applyAlignment="1">
      <alignment/>
    </xf>
    <xf numFmtId="3" fontId="0" fillId="0" borderId="16" xfId="0" applyNumberFormat="1" applyBorder="1" applyAlignment="1">
      <alignment/>
    </xf>
    <xf numFmtId="0" fontId="2" fillId="0" borderId="0" xfId="54" applyFont="1" applyFill="1" applyBorder="1" applyAlignment="1">
      <alignment horizontal="right"/>
      <protection/>
    </xf>
    <xf numFmtId="3" fontId="2" fillId="0" borderId="0" xfId="54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0" fillId="0" borderId="11" xfId="0" applyNumberFormat="1" applyFill="1" applyBorder="1" applyAlignment="1">
      <alignment/>
    </xf>
    <xf numFmtId="0" fontId="3" fillId="0" borderId="11" xfId="54" applyFont="1" applyFill="1" applyBorder="1" applyAlignment="1">
      <alignment horizontal="left"/>
      <protection/>
    </xf>
    <xf numFmtId="3" fontId="0" fillId="0" borderId="17" xfId="0" applyNumberFormat="1" applyFill="1" applyBorder="1" applyAlignment="1">
      <alignment/>
    </xf>
    <xf numFmtId="3" fontId="2" fillId="0" borderId="17" xfId="54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15" xfId="54" applyNumberFormat="1" applyFont="1" applyFill="1" applyBorder="1" applyAlignment="1">
      <alignment horizontal="right"/>
      <protection/>
    </xf>
    <xf numFmtId="188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4" fontId="2" fillId="0" borderId="0" xfId="54" applyNumberFormat="1" applyFont="1" applyFill="1" applyBorder="1" applyAlignment="1">
      <alignment horizontal="right" wrapText="1"/>
      <protection/>
    </xf>
    <xf numFmtId="3" fontId="2" fillId="0" borderId="14" xfId="54" applyNumberFormat="1" applyFont="1" applyFill="1" applyBorder="1" applyAlignment="1">
      <alignment horizontal="right" wrapText="1"/>
      <protection/>
    </xf>
    <xf numFmtId="4" fontId="2" fillId="0" borderId="14" xfId="54" applyNumberFormat="1" applyFont="1" applyFill="1" applyBorder="1" applyAlignment="1">
      <alignment horizontal="right" wrapText="1"/>
      <protection/>
    </xf>
    <xf numFmtId="3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4" fontId="3" fillId="0" borderId="10" xfId="54" applyNumberFormat="1" applyFont="1" applyFill="1" applyBorder="1" applyAlignment="1">
      <alignment horizontal="right" wrapText="1"/>
      <protection/>
    </xf>
    <xf numFmtId="4" fontId="3" fillId="0" borderId="18" xfId="54" applyNumberFormat="1" applyFont="1" applyFill="1" applyBorder="1" applyAlignment="1">
      <alignment horizontal="right" wrapText="1"/>
      <protection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2" fillId="0" borderId="14" xfId="54" applyNumberFormat="1" applyFont="1" applyFill="1" applyBorder="1" applyAlignment="1">
      <alignment horizontal="right"/>
      <protection/>
    </xf>
    <xf numFmtId="4" fontId="2" fillId="0" borderId="14" xfId="54" applyNumberFormat="1" applyFont="1" applyFill="1" applyBorder="1" applyAlignment="1">
      <alignment horizontal="right"/>
      <protection/>
    </xf>
    <xf numFmtId="4" fontId="3" fillId="0" borderId="18" xfId="54" applyNumberFormat="1" applyFont="1" applyFill="1" applyBorder="1" applyAlignment="1">
      <alignment horizontal="right"/>
      <protection/>
    </xf>
    <xf numFmtId="3" fontId="4" fillId="0" borderId="0" xfId="0" applyNumberFormat="1" applyFont="1" applyFill="1" applyAlignment="1">
      <alignment/>
    </xf>
    <xf numFmtId="4" fontId="3" fillId="0" borderId="10" xfId="54" applyNumberFormat="1" applyFont="1" applyFill="1" applyBorder="1" applyAlignment="1">
      <alignment horizontal="right"/>
      <protection/>
    </xf>
    <xf numFmtId="3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3" fontId="4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3" fillId="0" borderId="11" xfId="54" applyNumberFormat="1" applyFont="1" applyFill="1" applyBorder="1" applyAlignment="1">
      <alignment horizontal="left" wrapText="1"/>
      <protection/>
    </xf>
    <xf numFmtId="3" fontId="3" fillId="0" borderId="14" xfId="54" applyNumberFormat="1" applyFont="1" applyFill="1" applyBorder="1" applyAlignment="1">
      <alignment horizontal="left" wrapText="1"/>
      <protection/>
    </xf>
    <xf numFmtId="0" fontId="7" fillId="0" borderId="0" xfId="46" applyFill="1" applyAlignment="1" applyProtection="1">
      <alignment/>
      <protection/>
    </xf>
    <xf numFmtId="18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4" fillId="0" borderId="13" xfId="0" applyNumberFormat="1" applyFont="1" applyFill="1" applyBorder="1" applyAlignment="1">
      <alignment horizontal="left"/>
    </xf>
    <xf numFmtId="3" fontId="3" fillId="0" borderId="11" xfId="54" applyNumberFormat="1" applyFont="1" applyFill="1" applyBorder="1" applyAlignment="1">
      <alignment horizontal="left"/>
      <protection/>
    </xf>
    <xf numFmtId="3" fontId="3" fillId="0" borderId="14" xfId="54" applyNumberFormat="1" applyFont="1" applyFill="1" applyBorder="1" applyAlignment="1">
      <alignment horizontal="left"/>
      <protection/>
    </xf>
    <xf numFmtId="3" fontId="0" fillId="0" borderId="1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0" xfId="54" applyFont="1" applyFill="1" applyBorder="1" applyAlignment="1">
      <alignment horizontal="left"/>
      <protection/>
    </xf>
    <xf numFmtId="4" fontId="2" fillId="0" borderId="15" xfId="54" applyNumberFormat="1" applyFont="1" applyFill="1" applyBorder="1" applyAlignment="1">
      <alignment horizontal="right"/>
      <protection/>
    </xf>
    <xf numFmtId="3" fontId="0" fillId="0" borderId="15" xfId="0" applyNumberFormat="1" applyFill="1" applyBorder="1" applyAlignment="1">
      <alignment/>
    </xf>
    <xf numFmtId="3" fontId="0" fillId="0" borderId="16" xfId="0" applyNumberFormat="1" applyFont="1" applyBorder="1" applyAlignment="1">
      <alignment horizontal="right"/>
    </xf>
    <xf numFmtId="0" fontId="7" fillId="0" borderId="0" xfId="46" applyFont="1" applyAlignment="1" applyProtection="1">
      <alignment/>
      <protection/>
    </xf>
    <xf numFmtId="0" fontId="7" fillId="0" borderId="0" xfId="46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0" fontId="7" fillId="0" borderId="0" xfId="46" applyAlignment="1" applyProtection="1">
      <alignment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3" fontId="0" fillId="0" borderId="0" xfId="0" applyNumberFormat="1" applyAlignment="1">
      <alignment wrapText="1"/>
    </xf>
    <xf numFmtId="3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left" wrapText="1"/>
    </xf>
    <xf numFmtId="3" fontId="0" fillId="0" borderId="0" xfId="0" applyNumberFormat="1" applyAlignment="1">
      <alignment horizontal="left" wrapText="1"/>
    </xf>
    <xf numFmtId="3" fontId="5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3" fontId="0" fillId="0" borderId="0" xfId="0" applyNumberFormat="1" applyFont="1" applyFill="1" applyAlignment="1">
      <alignment horizontal="left" wrapText="1"/>
    </xf>
    <xf numFmtId="3" fontId="0" fillId="0" borderId="0" xfId="0" applyNumberFormat="1" applyFill="1" applyAlignment="1">
      <alignment horizontal="left" wrapText="1"/>
    </xf>
    <xf numFmtId="3" fontId="0" fillId="0" borderId="10" xfId="0" applyNumberFormat="1" applyFill="1" applyBorder="1" applyAlignment="1">
      <alignment/>
    </xf>
    <xf numFmtId="3" fontId="2" fillId="0" borderId="10" xfId="54" applyNumberFormat="1" applyFont="1" applyFill="1" applyBorder="1" applyAlignment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4</xdr:col>
      <xdr:colOff>295275</xdr:colOff>
      <xdr:row>3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2581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47625</xdr:rowOff>
    </xdr:from>
    <xdr:to>
      <xdr:col>4</xdr:col>
      <xdr:colOff>533400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2371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47625</xdr:rowOff>
    </xdr:from>
    <xdr:to>
      <xdr:col>4</xdr:col>
      <xdr:colOff>533400</xdr:colOff>
      <xdr:row>3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2371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47625</xdr:rowOff>
    </xdr:from>
    <xdr:to>
      <xdr:col>4</xdr:col>
      <xdr:colOff>523875</xdr:colOff>
      <xdr:row>3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2419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4</xdr:col>
      <xdr:colOff>523875</xdr:colOff>
      <xdr:row>3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2419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47625</xdr:rowOff>
    </xdr:from>
    <xdr:to>
      <xdr:col>4</xdr:col>
      <xdr:colOff>581025</xdr:colOff>
      <xdr:row>3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2476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4</xdr:col>
      <xdr:colOff>581025</xdr:colOff>
      <xdr:row>3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2476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0</xdr:col>
      <xdr:colOff>0</xdr:colOff>
      <xdr:row>2</xdr:row>
      <xdr:rowOff>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0</xdr:col>
      <xdr:colOff>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0</xdr:col>
      <xdr:colOff>0</xdr:colOff>
      <xdr:row>2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0</xdr:col>
      <xdr:colOff>0</xdr:colOff>
      <xdr:row>4</xdr:row>
      <xdr:rowOff>47625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28575</xdr:rowOff>
    </xdr:from>
    <xdr:to>
      <xdr:col>3</xdr:col>
      <xdr:colOff>219075</xdr:colOff>
      <xdr:row>4</xdr:row>
      <xdr:rowOff>47625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2524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85725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514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4</xdr:col>
      <xdr:colOff>161925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2600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123825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22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5.421875" style="0" customWidth="1"/>
    <col min="8" max="8" width="26.8515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2:8" ht="30.75" customHeight="1">
      <c r="B6" s="92" t="s">
        <v>22</v>
      </c>
      <c r="C6" s="92"/>
      <c r="D6" s="92"/>
      <c r="E6" s="92"/>
      <c r="F6" s="92"/>
      <c r="G6" s="92"/>
      <c r="H6" s="92"/>
    </row>
    <row r="7" spans="2:8" ht="15" customHeight="1">
      <c r="B7" s="94"/>
      <c r="C7" s="94"/>
      <c r="D7" s="94"/>
      <c r="E7" s="94"/>
      <c r="F7" s="94"/>
      <c r="G7" s="94"/>
      <c r="H7" s="94"/>
    </row>
    <row r="8" ht="12.75" customHeight="1"/>
    <row r="9" ht="15" customHeight="1"/>
    <row r="10" spans="2:8" ht="20.25" customHeight="1">
      <c r="B10" s="93" t="s">
        <v>108</v>
      </c>
      <c r="C10" s="93"/>
      <c r="D10" s="93"/>
      <c r="E10" s="93"/>
      <c r="F10" s="93"/>
      <c r="G10" s="93"/>
      <c r="H10" s="93"/>
    </row>
    <row r="11" ht="12.75" customHeight="1"/>
    <row r="12" spans="2:8" ht="20.25" customHeight="1">
      <c r="B12" s="93" t="s">
        <v>109</v>
      </c>
      <c r="C12" s="93"/>
      <c r="D12" s="93"/>
      <c r="E12" s="93"/>
      <c r="F12" s="93"/>
      <c r="G12" s="93"/>
      <c r="H12" s="93"/>
    </row>
    <row r="13" ht="12.75" customHeight="1"/>
    <row r="14" spans="2:8" ht="20.25" customHeight="1">
      <c r="B14" s="93" t="s">
        <v>110</v>
      </c>
      <c r="C14" s="93"/>
      <c r="D14" s="93"/>
      <c r="E14" s="93"/>
      <c r="F14" s="93"/>
      <c r="G14" s="93"/>
      <c r="H14" s="93"/>
    </row>
    <row r="15" ht="12.75" customHeight="1"/>
    <row r="16" spans="2:8" ht="20.25" customHeight="1">
      <c r="B16" s="90" t="s">
        <v>305</v>
      </c>
      <c r="C16" s="91"/>
      <c r="D16" s="91"/>
      <c r="E16" s="91"/>
      <c r="F16" s="91"/>
      <c r="G16" s="91"/>
      <c r="H16" s="91"/>
    </row>
    <row r="17" ht="12.75" customHeight="1"/>
    <row r="18" spans="2:8" ht="20.25" customHeight="1">
      <c r="B18" s="90" t="s">
        <v>306</v>
      </c>
      <c r="C18" s="91"/>
      <c r="D18" s="91"/>
      <c r="E18" s="91"/>
      <c r="F18" s="91"/>
      <c r="G18" s="91"/>
      <c r="H18" s="91"/>
    </row>
    <row r="19" ht="12.75" customHeight="1"/>
    <row r="20" spans="2:8" ht="20.25" customHeight="1">
      <c r="B20" s="90" t="s">
        <v>307</v>
      </c>
      <c r="C20" s="91"/>
      <c r="D20" s="91"/>
      <c r="E20" s="91"/>
      <c r="F20" s="91"/>
      <c r="G20" s="91"/>
      <c r="H20" s="91"/>
    </row>
    <row r="22" spans="2:8" ht="20.25" customHeight="1">
      <c r="B22" s="90" t="s">
        <v>308</v>
      </c>
      <c r="C22" s="91"/>
      <c r="D22" s="91"/>
      <c r="E22" s="91"/>
      <c r="F22" s="91"/>
      <c r="G22" s="91"/>
      <c r="H22" s="91"/>
    </row>
  </sheetData>
  <sheetProtection/>
  <mergeCells count="9">
    <mergeCell ref="B20:H20"/>
    <mergeCell ref="B22:H22"/>
    <mergeCell ref="B18:H18"/>
    <mergeCell ref="B16:H16"/>
    <mergeCell ref="B6:H6"/>
    <mergeCell ref="B10:H10"/>
    <mergeCell ref="B12:H12"/>
    <mergeCell ref="B14:H14"/>
    <mergeCell ref="B7:H7"/>
  </mergeCells>
  <hyperlinks>
    <hyperlink ref="B10:H10" location="TABLA1!A1" display="Tabla 1: Evolución de la población de nacionalidad extranjera. Ambos sexos."/>
    <hyperlink ref="B12:H12" location="TABLA2!A1" display="Tabla 2: Evolución de la población de nacionalidad extranjera. Varones."/>
    <hyperlink ref="B14:H14" location="TABLA3!A1" display="Tabla 3: Evolución de la población de nacionalidad extranjera. Mujeres."/>
    <hyperlink ref="B16:H16" location="TABLA4!A1" display="Tabla 4: Población extranjera según nacionalidad y sexo. 1-I-2010."/>
    <hyperlink ref="B18:H18" location="TABLA5!A1" display="Tabla 5: Población extranjera según grupo de edad y sexo. 1-I-2100."/>
    <hyperlink ref="B20:H20" location="TABLA6!A1" display="Tabla 6: Población extranjera según Zona Estadística y sexo. 1-I-2010."/>
    <hyperlink ref="B22:H22" location="TABLA7!A1" display="Tabla 7: Población extranjera según Distrito y sexo. 1-I-2010.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O68"/>
  <sheetViews>
    <sheetView zoomScalePageLayoutView="0" workbookViewId="0" topLeftCell="A38">
      <selection activeCell="A40" sqref="A40:IV40"/>
    </sheetView>
  </sheetViews>
  <sheetFormatPr defaultColWidth="11.421875" defaultRowHeight="12.75"/>
  <cols>
    <col min="1" max="1" width="3.57421875" style="0" customWidth="1"/>
    <col min="2" max="2" width="14.7109375" style="0" customWidth="1"/>
    <col min="3" max="3" width="2.57421875" style="0" customWidth="1"/>
    <col min="4" max="5" width="12.00390625" style="0" customWidth="1"/>
    <col min="6" max="6" width="2.421875" style="0" customWidth="1"/>
    <col min="7" max="7" width="12.00390625" style="0" customWidth="1"/>
    <col min="8" max="8" width="2.421875" style="0" customWidth="1"/>
    <col min="9" max="12" width="9.7109375" style="0" customWidth="1"/>
    <col min="13" max="13" width="8.7109375" style="0" customWidth="1"/>
  </cols>
  <sheetData>
    <row r="1" ht="12.75" customHeight="1"/>
    <row r="2" ht="12.75" customHeight="1"/>
    <row r="3" ht="12.75" customHeight="1"/>
    <row r="4" ht="12.75" customHeight="1"/>
    <row r="5" spans="2:13" ht="36.75" customHeight="1">
      <c r="B5" s="96" t="s">
        <v>153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ht="15" customHeight="1"/>
    <row r="7" ht="27.75" customHeight="1"/>
    <row r="8" spans="2:13" ht="30" customHeight="1" thickBot="1">
      <c r="B8" s="10" t="s">
        <v>23</v>
      </c>
      <c r="C8" s="3"/>
      <c r="D8" s="2" t="s">
        <v>24</v>
      </c>
      <c r="E8" s="11" t="s">
        <v>25</v>
      </c>
      <c r="F8" s="3"/>
      <c r="G8" s="11" t="s">
        <v>26</v>
      </c>
      <c r="I8" s="2" t="s">
        <v>27</v>
      </c>
      <c r="J8" s="2" t="s">
        <v>28</v>
      </c>
      <c r="K8" s="2" t="s">
        <v>29</v>
      </c>
      <c r="L8" s="2" t="s">
        <v>30</v>
      </c>
      <c r="M8" s="2" t="s">
        <v>31</v>
      </c>
    </row>
    <row r="9" spans="2:13" ht="13.5" customHeight="1">
      <c r="B9" s="9" t="s">
        <v>92</v>
      </c>
      <c r="C9" s="1"/>
      <c r="D9" s="12">
        <v>320292</v>
      </c>
      <c r="E9" s="12">
        <v>481</v>
      </c>
      <c r="F9" s="6"/>
      <c r="G9" s="13">
        <v>0.15017546488828942</v>
      </c>
      <c r="H9" s="7"/>
      <c r="I9" s="22" t="s">
        <v>32</v>
      </c>
      <c r="J9" s="22" t="s">
        <v>32</v>
      </c>
      <c r="K9" s="22" t="s">
        <v>32</v>
      </c>
      <c r="L9" s="22" t="s">
        <v>32</v>
      </c>
      <c r="M9" s="22" t="s">
        <v>32</v>
      </c>
    </row>
    <row r="10" spans="2:13" ht="13.5" customHeight="1">
      <c r="B10" s="5" t="s">
        <v>93</v>
      </c>
      <c r="C10" s="1"/>
      <c r="D10" s="4">
        <v>327452</v>
      </c>
      <c r="E10" s="4">
        <v>643</v>
      </c>
      <c r="F10" s="6"/>
      <c r="G10" s="13">
        <v>0.19636465802621456</v>
      </c>
      <c r="H10" s="7"/>
      <c r="I10" s="23">
        <v>396</v>
      </c>
      <c r="J10" s="23">
        <v>25</v>
      </c>
      <c r="K10" s="23">
        <v>169</v>
      </c>
      <c r="L10" s="23">
        <v>52</v>
      </c>
      <c r="M10" s="23">
        <v>1</v>
      </c>
    </row>
    <row r="11" spans="2:13" ht="13.5" customHeight="1">
      <c r="B11" s="5" t="s">
        <v>94</v>
      </c>
      <c r="C11" s="1"/>
      <c r="D11" s="4">
        <v>330700</v>
      </c>
      <c r="E11" s="4">
        <v>781</v>
      </c>
      <c r="F11" s="6"/>
      <c r="G11" s="13">
        <v>0.23616570910190504</v>
      </c>
      <c r="H11" s="7"/>
      <c r="I11" s="23">
        <v>416</v>
      </c>
      <c r="J11" s="23">
        <v>45</v>
      </c>
      <c r="K11" s="23">
        <v>226</v>
      </c>
      <c r="L11" s="23">
        <v>87</v>
      </c>
      <c r="M11" s="23">
        <v>7</v>
      </c>
    </row>
    <row r="12" spans="2:13" ht="13.5" customHeight="1">
      <c r="B12" s="5" t="s">
        <v>95</v>
      </c>
      <c r="C12" s="1"/>
      <c r="D12" s="4">
        <v>319805</v>
      </c>
      <c r="E12" s="4">
        <v>765</v>
      </c>
      <c r="F12" s="6"/>
      <c r="G12" s="13">
        <v>0.239208267538031</v>
      </c>
      <c r="H12" s="7"/>
      <c r="I12" s="23">
        <v>369</v>
      </c>
      <c r="J12" s="23">
        <v>86</v>
      </c>
      <c r="K12" s="23">
        <v>233</v>
      </c>
      <c r="L12" s="23">
        <v>76</v>
      </c>
      <c r="M12" s="23">
        <v>1</v>
      </c>
    </row>
    <row r="13" spans="2:13" ht="13.5" customHeight="1">
      <c r="B13" s="5" t="s">
        <v>96</v>
      </c>
      <c r="C13" s="1"/>
      <c r="D13" s="4">
        <v>319946</v>
      </c>
      <c r="E13" s="4">
        <v>846</v>
      </c>
      <c r="F13" s="6"/>
      <c r="G13" s="13">
        <v>0.2644196208110119</v>
      </c>
      <c r="H13" s="7"/>
      <c r="I13" s="23">
        <v>396</v>
      </c>
      <c r="J13" s="23">
        <v>103</v>
      </c>
      <c r="K13" s="23">
        <v>281</v>
      </c>
      <c r="L13" s="23">
        <v>65</v>
      </c>
      <c r="M13" s="23">
        <v>1</v>
      </c>
    </row>
    <row r="14" spans="2:13" ht="13.5" customHeight="1">
      <c r="B14" s="5" t="s">
        <v>97</v>
      </c>
      <c r="C14" s="1"/>
      <c r="D14" s="4">
        <v>319998</v>
      </c>
      <c r="E14" s="4">
        <v>904</v>
      </c>
      <c r="F14" s="6"/>
      <c r="G14" s="13">
        <v>0.28250176563603524</v>
      </c>
      <c r="H14" s="7"/>
      <c r="I14" s="23">
        <v>402</v>
      </c>
      <c r="J14" s="23">
        <v>113</v>
      </c>
      <c r="K14" s="23">
        <v>325</v>
      </c>
      <c r="L14" s="23">
        <v>63</v>
      </c>
      <c r="M14" s="23">
        <v>1</v>
      </c>
    </row>
    <row r="15" spans="2:13" ht="13.5" customHeight="1">
      <c r="B15" s="5" t="s">
        <v>98</v>
      </c>
      <c r="C15" s="1"/>
      <c r="D15" s="4">
        <v>319129</v>
      </c>
      <c r="E15" s="4">
        <v>1140</v>
      </c>
      <c r="F15" s="6"/>
      <c r="G15" s="13">
        <v>0.35722231448724495</v>
      </c>
      <c r="H15" s="7"/>
      <c r="I15" s="23">
        <v>471</v>
      </c>
      <c r="J15" s="23">
        <v>172</v>
      </c>
      <c r="K15" s="23">
        <v>433</v>
      </c>
      <c r="L15" s="23">
        <v>64</v>
      </c>
      <c r="M15" s="23">
        <v>0</v>
      </c>
    </row>
    <row r="16" spans="2:13" ht="13.5" customHeight="1">
      <c r="B16" s="5" t="s">
        <v>99</v>
      </c>
      <c r="C16" s="1"/>
      <c r="D16" s="4">
        <v>318293</v>
      </c>
      <c r="E16" s="4">
        <v>2044</v>
      </c>
      <c r="F16" s="6"/>
      <c r="G16" s="13">
        <v>0.6421756054955654</v>
      </c>
      <c r="H16" s="7"/>
      <c r="I16" s="23">
        <v>771</v>
      </c>
      <c r="J16" s="23">
        <v>226</v>
      </c>
      <c r="K16" s="23">
        <v>953</v>
      </c>
      <c r="L16" s="23">
        <v>94</v>
      </c>
      <c r="M16" s="23">
        <v>0</v>
      </c>
    </row>
    <row r="17" spans="2:13" ht="13.5" customHeight="1">
      <c r="B17" s="5" t="s">
        <v>100</v>
      </c>
      <c r="C17" s="1"/>
      <c r="D17" s="4">
        <v>318576</v>
      </c>
      <c r="E17" s="4">
        <v>4781</v>
      </c>
      <c r="F17" s="6"/>
      <c r="G17" s="13">
        <v>1.5007407965446236</v>
      </c>
      <c r="H17" s="7"/>
      <c r="I17" s="23">
        <v>1886</v>
      </c>
      <c r="J17" s="23">
        <v>469</v>
      </c>
      <c r="K17" s="23">
        <v>2189</v>
      </c>
      <c r="L17" s="23">
        <v>237</v>
      </c>
      <c r="M17" s="23">
        <v>0</v>
      </c>
    </row>
    <row r="18" spans="2:13" ht="13.5" customHeight="1">
      <c r="B18" s="5" t="s">
        <v>101</v>
      </c>
      <c r="C18" s="1"/>
      <c r="D18" s="4">
        <v>321143</v>
      </c>
      <c r="E18" s="4">
        <v>7489</v>
      </c>
      <c r="F18" s="6"/>
      <c r="G18" s="13">
        <v>2.3319829484061616</v>
      </c>
      <c r="H18" s="7"/>
      <c r="I18" s="23">
        <v>3052</v>
      </c>
      <c r="J18" s="23">
        <v>812</v>
      </c>
      <c r="K18" s="23">
        <v>3332</v>
      </c>
      <c r="L18" s="23">
        <v>293</v>
      </c>
      <c r="M18" s="23">
        <v>0</v>
      </c>
    </row>
    <row r="19" spans="2:13" ht="13.5" customHeight="1">
      <c r="B19" s="5" t="s">
        <v>102</v>
      </c>
      <c r="C19" s="1"/>
      <c r="D19" s="4">
        <v>321713</v>
      </c>
      <c r="E19" s="4">
        <v>9347</v>
      </c>
      <c r="F19" s="6"/>
      <c r="G19" s="13">
        <v>2.91</v>
      </c>
      <c r="H19" s="7"/>
      <c r="I19" s="23">
        <v>3850</v>
      </c>
      <c r="J19" s="23">
        <v>1071</v>
      </c>
      <c r="K19" s="23">
        <v>4099</v>
      </c>
      <c r="L19" s="23">
        <v>324</v>
      </c>
      <c r="M19" s="23">
        <v>3</v>
      </c>
    </row>
    <row r="20" spans="2:13" ht="13.5" customHeight="1">
      <c r="B20" s="25" t="s">
        <v>103</v>
      </c>
      <c r="C20" s="1"/>
      <c r="D20" s="26">
        <v>325831</v>
      </c>
      <c r="E20" s="26">
        <v>10634</v>
      </c>
      <c r="F20" s="6"/>
      <c r="G20" s="27">
        <v>3.263655084998051</v>
      </c>
      <c r="H20" s="7"/>
      <c r="I20" s="23">
        <v>4388</v>
      </c>
      <c r="J20" s="23">
        <v>1209</v>
      </c>
      <c r="K20" s="23">
        <v>4606</v>
      </c>
      <c r="L20" s="23">
        <v>417</v>
      </c>
      <c r="M20" s="23">
        <v>14</v>
      </c>
    </row>
    <row r="21" spans="2:13" ht="13.5" customHeight="1">
      <c r="B21" s="25" t="s">
        <v>104</v>
      </c>
      <c r="C21" s="1"/>
      <c r="D21" s="26">
        <v>321001</v>
      </c>
      <c r="E21" s="26">
        <v>11747</v>
      </c>
      <c r="F21" s="6"/>
      <c r="G21" s="27">
        <v>3.66</v>
      </c>
      <c r="H21" s="7"/>
      <c r="I21" s="23">
        <v>4869</v>
      </c>
      <c r="J21" s="23">
        <v>1335</v>
      </c>
      <c r="K21" s="23">
        <v>5075</v>
      </c>
      <c r="L21" s="23">
        <v>467</v>
      </c>
      <c r="M21" s="23">
        <v>1</v>
      </c>
    </row>
    <row r="22" spans="2:13" ht="13.5" customHeight="1">
      <c r="B22" s="25" t="s">
        <v>105</v>
      </c>
      <c r="C22" s="1"/>
      <c r="D22" s="26">
        <v>323709</v>
      </c>
      <c r="E22" s="26">
        <v>13439</v>
      </c>
      <c r="F22" s="6"/>
      <c r="G22" s="27">
        <v>4.15</v>
      </c>
      <c r="H22" s="7"/>
      <c r="I22" s="23">
        <v>5446</v>
      </c>
      <c r="J22" s="23">
        <v>1570</v>
      </c>
      <c r="K22" s="23">
        <v>5858</v>
      </c>
      <c r="L22" s="23">
        <v>550</v>
      </c>
      <c r="M22" s="23">
        <v>15</v>
      </c>
    </row>
    <row r="23" spans="2:13" ht="13.5" customHeight="1">
      <c r="B23" s="36" t="s">
        <v>107</v>
      </c>
      <c r="C23" s="37"/>
      <c r="D23" s="38">
        <v>319943</v>
      </c>
      <c r="E23" s="38">
        <v>13758</v>
      </c>
      <c r="F23" s="39"/>
      <c r="G23" s="40">
        <v>4.300140962608965</v>
      </c>
      <c r="H23" s="41"/>
      <c r="I23" s="23">
        <v>5560</v>
      </c>
      <c r="J23" s="23">
        <v>1612</v>
      </c>
      <c r="K23" s="23">
        <v>6025</v>
      </c>
      <c r="L23" s="23">
        <v>560</v>
      </c>
      <c r="M23" s="23">
        <v>1</v>
      </c>
    </row>
    <row r="24" spans="2:13" ht="13.5" customHeight="1">
      <c r="B24" s="25" t="s">
        <v>106</v>
      </c>
      <c r="C24" s="1"/>
      <c r="D24" s="26">
        <v>319369</v>
      </c>
      <c r="E24" s="26">
        <v>13518</v>
      </c>
      <c r="F24" s="6"/>
      <c r="G24" s="27">
        <v>4.23</v>
      </c>
      <c r="H24" s="7"/>
      <c r="I24" s="23">
        <v>5399</v>
      </c>
      <c r="J24" s="23">
        <v>1594</v>
      </c>
      <c r="K24" s="23">
        <v>5920</v>
      </c>
      <c r="L24" s="23">
        <v>603</v>
      </c>
      <c r="M24" s="23">
        <v>2</v>
      </c>
    </row>
    <row r="25" spans="2:13" ht="13.5" customHeight="1">
      <c r="B25" s="25" t="s">
        <v>114</v>
      </c>
      <c r="C25" s="1"/>
      <c r="D25" s="26">
        <v>316564</v>
      </c>
      <c r="E25" s="26">
        <v>14156</v>
      </c>
      <c r="F25" s="6"/>
      <c r="G25" s="27">
        <v>4.47</v>
      </c>
      <c r="H25" s="7"/>
      <c r="I25" s="23">
        <v>5859</v>
      </c>
      <c r="J25" s="23">
        <v>1642</v>
      </c>
      <c r="K25" s="23">
        <v>6061</v>
      </c>
      <c r="L25" s="23">
        <v>592</v>
      </c>
      <c r="M25" s="23">
        <v>2</v>
      </c>
    </row>
    <row r="26" spans="2:13" ht="13.5" customHeight="1">
      <c r="B26" s="25" t="s">
        <v>112</v>
      </c>
      <c r="C26" s="1"/>
      <c r="D26" s="26">
        <v>320652</v>
      </c>
      <c r="E26" s="26">
        <v>17352</v>
      </c>
      <c r="F26" s="6"/>
      <c r="G26" s="27">
        <v>5.4114741214774895</v>
      </c>
      <c r="H26" s="7"/>
      <c r="I26" s="23">
        <v>7123</v>
      </c>
      <c r="J26" s="23">
        <v>2054</v>
      </c>
      <c r="K26" s="23">
        <v>7475</v>
      </c>
      <c r="L26" s="23">
        <v>696</v>
      </c>
      <c r="M26" s="23">
        <v>4</v>
      </c>
    </row>
    <row r="27" spans="2:13" ht="13.5" customHeight="1">
      <c r="B27" s="25" t="s">
        <v>116</v>
      </c>
      <c r="C27" s="1"/>
      <c r="D27" s="26">
        <v>318461</v>
      </c>
      <c r="E27" s="26">
        <v>18125</v>
      </c>
      <c r="F27" s="6"/>
      <c r="G27" s="27">
        <v>5.691434743971789</v>
      </c>
      <c r="H27" s="7"/>
      <c r="I27" s="23">
        <v>8040</v>
      </c>
      <c r="J27" s="23">
        <v>2115</v>
      </c>
      <c r="K27" s="23">
        <v>7344</v>
      </c>
      <c r="L27" s="23">
        <v>623</v>
      </c>
      <c r="M27" s="23">
        <v>3</v>
      </c>
    </row>
    <row r="28" spans="2:13" ht="13.5" customHeight="1">
      <c r="B28" s="25" t="s">
        <v>113</v>
      </c>
      <c r="C28" s="1"/>
      <c r="D28" s="26">
        <v>320546</v>
      </c>
      <c r="E28" s="26">
        <v>20199</v>
      </c>
      <c r="F28" s="6"/>
      <c r="G28" s="27">
        <v>6.301435675378884</v>
      </c>
      <c r="H28" s="7"/>
      <c r="I28" s="23">
        <v>8487</v>
      </c>
      <c r="J28" s="23">
        <v>2590</v>
      </c>
      <c r="K28" s="23">
        <v>8379</v>
      </c>
      <c r="L28" s="23">
        <v>736</v>
      </c>
      <c r="M28" s="23">
        <v>7</v>
      </c>
    </row>
    <row r="29" spans="2:13" ht="13.5" customHeight="1">
      <c r="B29" s="25" t="s">
        <v>118</v>
      </c>
      <c r="C29" s="1"/>
      <c r="D29" s="26">
        <v>317864</v>
      </c>
      <c r="E29" s="26">
        <v>19462</v>
      </c>
      <c r="F29" s="6"/>
      <c r="G29" s="27">
        <v>6.12</v>
      </c>
      <c r="H29" s="7"/>
      <c r="I29" s="23">
        <v>8494</v>
      </c>
      <c r="J29" s="23">
        <v>2587</v>
      </c>
      <c r="K29" s="23">
        <v>7699</v>
      </c>
      <c r="L29" s="23">
        <v>678</v>
      </c>
      <c r="M29" s="23">
        <v>4</v>
      </c>
    </row>
    <row r="30" spans="2:13" ht="13.5" customHeight="1">
      <c r="B30" s="25" t="s">
        <v>117</v>
      </c>
      <c r="C30" s="1"/>
      <c r="D30" s="26">
        <v>319596</v>
      </c>
      <c r="E30" s="26">
        <v>20689</v>
      </c>
      <c r="F30" s="6"/>
      <c r="G30" s="27">
        <v>6.47</v>
      </c>
      <c r="H30" s="7"/>
      <c r="I30" s="23">
        <v>8813</v>
      </c>
      <c r="J30" s="23">
        <v>2900</v>
      </c>
      <c r="K30" s="23">
        <v>8167</v>
      </c>
      <c r="L30" s="23">
        <v>803</v>
      </c>
      <c r="M30" s="23">
        <v>6</v>
      </c>
    </row>
    <row r="31" spans="2:13" ht="13.5" customHeight="1">
      <c r="B31" s="25" t="s">
        <v>121</v>
      </c>
      <c r="C31" s="1"/>
      <c r="D31" s="26">
        <v>315522</v>
      </c>
      <c r="E31" s="26">
        <v>19186</v>
      </c>
      <c r="F31" s="6"/>
      <c r="G31" s="27">
        <v>6.08</v>
      </c>
      <c r="H31" s="43"/>
      <c r="I31" s="23">
        <v>8193</v>
      </c>
      <c r="J31" s="23">
        <v>2850</v>
      </c>
      <c r="K31" s="23">
        <v>7352</v>
      </c>
      <c r="L31" s="23">
        <v>786</v>
      </c>
      <c r="M31" s="23">
        <v>5</v>
      </c>
    </row>
    <row r="32" spans="2:13" ht="13.5" customHeight="1">
      <c r="B32" s="25" t="s">
        <v>120</v>
      </c>
      <c r="C32" s="1"/>
      <c r="D32" s="26">
        <v>318101</v>
      </c>
      <c r="E32" s="26">
        <v>20235</v>
      </c>
      <c r="F32" s="6"/>
      <c r="G32" s="27">
        <v>6.36</v>
      </c>
      <c r="H32" s="7"/>
      <c r="I32" s="23">
        <v>8680</v>
      </c>
      <c r="J32" s="23">
        <v>3064</v>
      </c>
      <c r="K32" s="23">
        <v>7615</v>
      </c>
      <c r="L32" s="23">
        <v>870</v>
      </c>
      <c r="M32" s="23">
        <v>6</v>
      </c>
    </row>
    <row r="33" spans="2:13" ht="13.5" customHeight="1">
      <c r="B33" s="25" t="s">
        <v>123</v>
      </c>
      <c r="C33" s="1"/>
      <c r="D33" s="26">
        <v>313437</v>
      </c>
      <c r="E33" s="26">
        <v>19202</v>
      </c>
      <c r="F33" s="6"/>
      <c r="G33" s="27">
        <v>6.13</v>
      </c>
      <c r="H33" s="7"/>
      <c r="I33" s="23">
        <v>8630</v>
      </c>
      <c r="J33" s="23">
        <v>2866</v>
      </c>
      <c r="K33" s="23">
        <v>6866</v>
      </c>
      <c r="L33" s="23">
        <v>833</v>
      </c>
      <c r="M33" s="23">
        <v>7</v>
      </c>
    </row>
    <row r="34" spans="2:13" ht="13.5" customHeight="1">
      <c r="B34" s="25" t="s">
        <v>122</v>
      </c>
      <c r="C34" s="1"/>
      <c r="D34" s="26">
        <v>315297</v>
      </c>
      <c r="E34" s="26">
        <v>20384</v>
      </c>
      <c r="F34" s="6"/>
      <c r="G34" s="27">
        <v>6.47</v>
      </c>
      <c r="H34" s="7"/>
      <c r="I34" s="23">
        <v>9024</v>
      </c>
      <c r="J34" s="23">
        <v>3157</v>
      </c>
      <c r="K34" s="23">
        <v>7255</v>
      </c>
      <c r="L34" s="23">
        <v>940</v>
      </c>
      <c r="M34" s="23">
        <v>8</v>
      </c>
    </row>
    <row r="35" spans="2:13" ht="13.5" customHeight="1">
      <c r="B35" s="25" t="s">
        <v>126</v>
      </c>
      <c r="C35" s="1"/>
      <c r="D35" s="26">
        <v>311501</v>
      </c>
      <c r="E35" s="26">
        <v>18475</v>
      </c>
      <c r="F35" s="6"/>
      <c r="G35" s="27">
        <v>5.93</v>
      </c>
      <c r="H35" s="7"/>
      <c r="I35" s="23">
        <v>8554</v>
      </c>
      <c r="J35" s="23">
        <v>2806</v>
      </c>
      <c r="K35" s="23">
        <v>6268</v>
      </c>
      <c r="L35" s="23">
        <v>840</v>
      </c>
      <c r="M35" s="23">
        <v>7</v>
      </c>
    </row>
    <row r="36" spans="2:13" ht="13.5" customHeight="1">
      <c r="B36" s="25" t="s">
        <v>124</v>
      </c>
      <c r="C36" s="1"/>
      <c r="D36" s="26">
        <v>313042</v>
      </c>
      <c r="E36" s="26">
        <v>19240</v>
      </c>
      <c r="F36" s="6"/>
      <c r="G36" s="27">
        <v>6.15</v>
      </c>
      <c r="H36" s="7"/>
      <c r="I36" s="23">
        <v>8863</v>
      </c>
      <c r="J36" s="23">
        <v>2990</v>
      </c>
      <c r="K36" s="23">
        <v>6457</v>
      </c>
      <c r="L36" s="23">
        <v>921</v>
      </c>
      <c r="M36" s="23">
        <v>9</v>
      </c>
    </row>
    <row r="37" spans="2:13" ht="13.5" customHeight="1">
      <c r="B37" s="25" t="s">
        <v>130</v>
      </c>
      <c r="C37" s="1"/>
      <c r="D37" s="26">
        <v>309714</v>
      </c>
      <c r="E37" s="26">
        <v>18382</v>
      </c>
      <c r="F37" s="6"/>
      <c r="G37" s="27">
        <v>5.94</v>
      </c>
      <c r="H37" s="7"/>
      <c r="I37" s="23">
        <v>8363</v>
      </c>
      <c r="J37" s="23">
        <v>2947</v>
      </c>
      <c r="K37" s="23">
        <v>6160</v>
      </c>
      <c r="L37" s="23">
        <v>903</v>
      </c>
      <c r="M37" s="23">
        <v>9</v>
      </c>
    </row>
    <row r="38" spans="2:13" ht="13.5" customHeight="1">
      <c r="B38" s="25" t="s">
        <v>125</v>
      </c>
      <c r="C38" s="1"/>
      <c r="D38" s="26">
        <v>310294</v>
      </c>
      <c r="E38" s="26">
        <v>18119</v>
      </c>
      <c r="F38" s="6"/>
      <c r="G38" s="27">
        <v>5.84</v>
      </c>
      <c r="H38" s="7"/>
      <c r="I38" s="23">
        <v>8626</v>
      </c>
      <c r="J38" s="23">
        <v>2940</v>
      </c>
      <c r="K38" s="23">
        <v>5628</v>
      </c>
      <c r="L38" s="23">
        <v>912</v>
      </c>
      <c r="M38" s="23">
        <v>13</v>
      </c>
    </row>
    <row r="39" spans="2:13" ht="13.5" customHeight="1">
      <c r="B39" s="25" t="s">
        <v>132</v>
      </c>
      <c r="C39" s="1"/>
      <c r="D39" s="26">
        <v>306830</v>
      </c>
      <c r="E39" s="26">
        <v>15761</v>
      </c>
      <c r="F39" s="6"/>
      <c r="G39" s="27">
        <v>5.14</v>
      </c>
      <c r="H39" s="43"/>
      <c r="I39" s="23">
        <v>7811</v>
      </c>
      <c r="J39" s="23">
        <v>2815</v>
      </c>
      <c r="K39" s="23">
        <v>4272</v>
      </c>
      <c r="L39" s="23">
        <v>851</v>
      </c>
      <c r="M39" s="23">
        <v>12</v>
      </c>
    </row>
    <row r="40" spans="2:13" ht="13.5" customHeight="1">
      <c r="B40" s="25" t="s">
        <v>129</v>
      </c>
      <c r="C40" s="1"/>
      <c r="D40" s="26">
        <v>307929</v>
      </c>
      <c r="E40" s="26">
        <v>16051</v>
      </c>
      <c r="F40" s="6"/>
      <c r="G40" s="27">
        <v>5.21</v>
      </c>
      <c r="H40" s="7"/>
      <c r="I40" s="23">
        <v>8477</v>
      </c>
      <c r="J40" s="23">
        <v>2724</v>
      </c>
      <c r="K40" s="23">
        <v>3938</v>
      </c>
      <c r="L40" s="23">
        <v>892</v>
      </c>
      <c r="M40" s="23">
        <v>12</v>
      </c>
    </row>
    <row r="41" spans="2:13" s="47" customFormat="1" ht="13.5" customHeight="1">
      <c r="B41" s="25" t="s">
        <v>134</v>
      </c>
      <c r="C41" s="1"/>
      <c r="D41" s="26">
        <v>303905</v>
      </c>
      <c r="E41" s="26">
        <v>13856</v>
      </c>
      <c r="F41" s="6"/>
      <c r="G41" s="31">
        <v>4.56</v>
      </c>
      <c r="H41" s="43"/>
      <c r="I41" s="23">
        <v>6782</v>
      </c>
      <c r="J41" s="23">
        <v>2655</v>
      </c>
      <c r="K41" s="23">
        <v>3578</v>
      </c>
      <c r="L41" s="23">
        <v>828</v>
      </c>
      <c r="M41" s="23">
        <v>13</v>
      </c>
    </row>
    <row r="42" spans="2:13" ht="13.5" customHeight="1">
      <c r="B42" s="25" t="s">
        <v>133</v>
      </c>
      <c r="C42" s="1"/>
      <c r="D42" s="26">
        <v>306238</v>
      </c>
      <c r="E42" s="26">
        <v>15880</v>
      </c>
      <c r="F42" s="6"/>
      <c r="G42" s="31">
        <v>5.19</v>
      </c>
      <c r="H42" s="7"/>
      <c r="I42" s="23">
        <v>8516</v>
      </c>
      <c r="J42" s="23">
        <v>2723</v>
      </c>
      <c r="K42" s="23">
        <v>3715</v>
      </c>
      <c r="L42" s="23">
        <v>915</v>
      </c>
      <c r="M42" s="23">
        <v>11</v>
      </c>
    </row>
    <row r="43" spans="2:13" s="47" customFormat="1" ht="13.5" customHeight="1">
      <c r="B43" s="25" t="s">
        <v>139</v>
      </c>
      <c r="C43" s="1"/>
      <c r="D43" s="26">
        <v>301876</v>
      </c>
      <c r="E43" s="26">
        <v>13358</v>
      </c>
      <c r="F43" s="6"/>
      <c r="G43" s="31">
        <v>4.42</v>
      </c>
      <c r="H43" s="7"/>
      <c r="I43" s="48">
        <v>6275</v>
      </c>
      <c r="J43" s="48">
        <v>2747</v>
      </c>
      <c r="K43" s="48">
        <v>3424</v>
      </c>
      <c r="L43" s="48">
        <v>902</v>
      </c>
      <c r="M43" s="48">
        <v>10</v>
      </c>
    </row>
    <row r="44" spans="2:13" ht="13.5" customHeight="1">
      <c r="B44" s="49" t="s">
        <v>135</v>
      </c>
      <c r="C44" s="1"/>
      <c r="D44" s="26">
        <v>303253</v>
      </c>
      <c r="E44" s="26">
        <v>14266</v>
      </c>
      <c r="F44" s="6"/>
      <c r="G44" s="31" t="s">
        <v>136</v>
      </c>
      <c r="H44" s="7"/>
      <c r="I44" s="48">
        <v>7305</v>
      </c>
      <c r="J44" s="48">
        <v>2642</v>
      </c>
      <c r="K44" s="48">
        <v>3354</v>
      </c>
      <c r="L44" s="48">
        <v>956</v>
      </c>
      <c r="M44" s="48">
        <v>9</v>
      </c>
    </row>
    <row r="45" spans="2:15" s="47" customFormat="1" ht="13.5" customHeight="1">
      <c r="B45" s="49" t="s">
        <v>137</v>
      </c>
      <c r="C45" s="45"/>
      <c r="D45" s="29">
        <v>302884</v>
      </c>
      <c r="E45" s="29">
        <v>14219</v>
      </c>
      <c r="F45" s="46"/>
      <c r="G45" s="31">
        <v>4.69</v>
      </c>
      <c r="H45" s="7"/>
      <c r="I45" s="48">
        <v>7098</v>
      </c>
      <c r="J45" s="48">
        <v>2619</v>
      </c>
      <c r="K45" s="48">
        <v>3469</v>
      </c>
      <c r="L45" s="48">
        <v>1027</v>
      </c>
      <c r="M45" s="48">
        <v>6</v>
      </c>
      <c r="N45" s="43"/>
      <c r="O45" s="43"/>
    </row>
    <row r="46" spans="2:15" s="47" customFormat="1" ht="13.5" customHeight="1">
      <c r="B46" s="49" t="s">
        <v>138</v>
      </c>
      <c r="C46" s="45"/>
      <c r="D46" s="29">
        <v>300824</v>
      </c>
      <c r="E46" s="29">
        <v>12769</v>
      </c>
      <c r="F46" s="46"/>
      <c r="G46" s="31">
        <v>4.24</v>
      </c>
      <c r="H46" s="7"/>
      <c r="I46" s="48">
        <v>5511</v>
      </c>
      <c r="J46" s="48">
        <v>2608</v>
      </c>
      <c r="K46" s="48">
        <v>3565</v>
      </c>
      <c r="L46" s="48">
        <v>1076</v>
      </c>
      <c r="M46" s="48">
        <v>9</v>
      </c>
      <c r="N46" s="43"/>
      <c r="O46" s="43"/>
    </row>
    <row r="47" spans="2:15" s="47" customFormat="1" ht="13.5" customHeight="1">
      <c r="B47" s="49" t="s">
        <v>143</v>
      </c>
      <c r="C47" s="45"/>
      <c r="D47" s="29">
        <v>298866</v>
      </c>
      <c r="E47" s="29">
        <v>12788</v>
      </c>
      <c r="F47" s="46"/>
      <c r="G47" s="31">
        <v>4.28</v>
      </c>
      <c r="H47" s="43"/>
      <c r="I47" s="48">
        <v>5341</v>
      </c>
      <c r="J47" s="48">
        <v>2596</v>
      </c>
      <c r="K47" s="48">
        <v>3743</v>
      </c>
      <c r="L47" s="48">
        <v>1100</v>
      </c>
      <c r="M47" s="48">
        <v>8</v>
      </c>
      <c r="N47" s="43"/>
      <c r="O47" s="55"/>
    </row>
    <row r="48" spans="2:15" s="47" customFormat="1" ht="13.5" customHeight="1">
      <c r="B48" s="49" t="s">
        <v>140</v>
      </c>
      <c r="C48" s="45"/>
      <c r="D48" s="29">
        <v>300211</v>
      </c>
      <c r="E48" s="29">
        <v>13484</v>
      </c>
      <c r="F48" s="46"/>
      <c r="G48" s="31">
        <v>4.49</v>
      </c>
      <c r="H48" s="7"/>
      <c r="I48" s="48">
        <v>5447</v>
      </c>
      <c r="J48" s="48">
        <v>2729</v>
      </c>
      <c r="K48" s="48">
        <v>4135</v>
      </c>
      <c r="L48" s="48">
        <v>1156</v>
      </c>
      <c r="M48" s="48">
        <v>17</v>
      </c>
      <c r="N48" s="43"/>
      <c r="O48" s="43"/>
    </row>
    <row r="49" spans="2:15" s="47" customFormat="1" ht="13.5" customHeight="1">
      <c r="B49" s="49" t="s">
        <v>141</v>
      </c>
      <c r="C49" s="45"/>
      <c r="D49" s="54">
        <v>300171</v>
      </c>
      <c r="E49" s="54">
        <v>14082</v>
      </c>
      <c r="F49" s="46"/>
      <c r="G49" s="31">
        <v>4.69</v>
      </c>
      <c r="H49" s="7"/>
      <c r="I49" s="48">
        <v>5451</v>
      </c>
      <c r="J49" s="48">
        <v>2847</v>
      </c>
      <c r="K49" s="48">
        <v>4562</v>
      </c>
      <c r="L49" s="48">
        <v>1192</v>
      </c>
      <c r="M49" s="48">
        <v>30</v>
      </c>
      <c r="N49" s="43"/>
      <c r="O49" s="43"/>
    </row>
    <row r="50" spans="2:15" s="47" customFormat="1" ht="13.5" customHeight="1">
      <c r="B50" s="49" t="s">
        <v>142</v>
      </c>
      <c r="C50" s="45"/>
      <c r="D50" s="26">
        <v>300228</v>
      </c>
      <c r="E50" s="54">
        <v>14761</v>
      </c>
      <c r="F50" s="46"/>
      <c r="G50" s="31">
        <v>4.92</v>
      </c>
      <c r="H50" s="7"/>
      <c r="I50" s="48">
        <v>5506</v>
      </c>
      <c r="J50" s="48">
        <v>2975</v>
      </c>
      <c r="K50" s="48">
        <v>4998</v>
      </c>
      <c r="L50" s="48">
        <v>1246</v>
      </c>
      <c r="M50" s="48">
        <v>37</v>
      </c>
      <c r="N50" s="43"/>
      <c r="O50" s="43"/>
    </row>
    <row r="51" spans="2:15" s="47" customFormat="1" ht="13.5" customHeight="1">
      <c r="B51" s="49" t="s">
        <v>144</v>
      </c>
      <c r="C51" s="45"/>
      <c r="D51" s="26">
        <v>300586</v>
      </c>
      <c r="E51" s="54">
        <v>15894</v>
      </c>
      <c r="F51" s="46"/>
      <c r="G51" s="31">
        <v>5.29</v>
      </c>
      <c r="H51" s="7"/>
      <c r="I51" s="48">
        <v>5555</v>
      </c>
      <c r="J51" s="48">
        <v>3120</v>
      </c>
      <c r="K51" s="48">
        <v>5816</v>
      </c>
      <c r="L51" s="48">
        <v>1222</v>
      </c>
      <c r="M51" s="48">
        <v>43</v>
      </c>
      <c r="N51" s="43"/>
      <c r="O51" s="43"/>
    </row>
    <row r="52" spans="2:15" s="47" customFormat="1" ht="13.5" customHeight="1">
      <c r="B52" s="86" t="s">
        <v>145</v>
      </c>
      <c r="C52" s="45"/>
      <c r="D52" s="26">
        <v>300527</v>
      </c>
      <c r="E52" s="54">
        <v>16347</v>
      </c>
      <c r="F52" s="46"/>
      <c r="G52" s="31">
        <v>5.44</v>
      </c>
      <c r="H52" s="7"/>
      <c r="I52" s="48">
        <v>5528</v>
      </c>
      <c r="J52" s="48">
        <v>3219</v>
      </c>
      <c r="K52" s="48">
        <v>6211</v>
      </c>
      <c r="L52" s="48">
        <v>1349</v>
      </c>
      <c r="M52" s="48">
        <v>40</v>
      </c>
      <c r="N52" s="43"/>
      <c r="O52" s="43"/>
    </row>
    <row r="53" spans="2:15" s="47" customFormat="1" ht="13.5" customHeight="1">
      <c r="B53" s="86" t="s">
        <v>146</v>
      </c>
      <c r="C53" s="45"/>
      <c r="D53" s="26">
        <v>299370</v>
      </c>
      <c r="E53" s="54">
        <v>17120</v>
      </c>
      <c r="F53" s="46"/>
      <c r="G53" s="87">
        <v>5.72</v>
      </c>
      <c r="H53" s="7"/>
      <c r="I53" s="88">
        <v>5710</v>
      </c>
      <c r="J53" s="88">
        <v>3475</v>
      </c>
      <c r="K53" s="88">
        <v>6490</v>
      </c>
      <c r="L53" s="88">
        <v>1404</v>
      </c>
      <c r="M53" s="88">
        <v>41</v>
      </c>
      <c r="N53" s="43"/>
      <c r="O53" s="43"/>
    </row>
    <row r="54" spans="2:15" s="47" customFormat="1" ht="13.5" customHeight="1">
      <c r="B54" s="86" t="s">
        <v>147</v>
      </c>
      <c r="C54" s="45"/>
      <c r="D54" s="26">
        <v>297478</v>
      </c>
      <c r="E54" s="54">
        <v>16762</v>
      </c>
      <c r="F54" s="46"/>
      <c r="G54" s="87">
        <v>5.63</v>
      </c>
      <c r="H54" s="7"/>
      <c r="I54" s="88">
        <v>5441</v>
      </c>
      <c r="J54" s="88">
        <v>3567</v>
      </c>
      <c r="K54" s="88">
        <v>6379</v>
      </c>
      <c r="L54" s="88">
        <v>1344</v>
      </c>
      <c r="M54" s="88">
        <v>31</v>
      </c>
      <c r="N54" s="43"/>
      <c r="O54" s="43"/>
    </row>
    <row r="55" spans="2:15" s="47" customFormat="1" ht="13.5" customHeight="1">
      <c r="B55" s="86" t="s">
        <v>148</v>
      </c>
      <c r="C55" s="45"/>
      <c r="D55" s="26">
        <v>297111</v>
      </c>
      <c r="E55" s="54">
        <v>17514</v>
      </c>
      <c r="F55" s="46"/>
      <c r="G55" s="87">
        <v>5.89</v>
      </c>
      <c r="H55" s="7"/>
      <c r="I55" s="88">
        <v>5480</v>
      </c>
      <c r="J55" s="88">
        <v>3752</v>
      </c>
      <c r="K55" s="88">
        <v>6897</v>
      </c>
      <c r="L55" s="88">
        <v>1360</v>
      </c>
      <c r="M55" s="88">
        <v>25</v>
      </c>
      <c r="N55" s="43"/>
      <c r="O55" s="43"/>
    </row>
    <row r="56" spans="2:15" s="47" customFormat="1" ht="13.5" customHeight="1">
      <c r="B56" s="86" t="s">
        <v>149</v>
      </c>
      <c r="C56" s="45"/>
      <c r="D56" s="26">
        <v>297963</v>
      </c>
      <c r="E56" s="54">
        <v>18969</v>
      </c>
      <c r="F56" s="46"/>
      <c r="G56" s="87">
        <v>6.37</v>
      </c>
      <c r="H56" s="7"/>
      <c r="I56" s="88">
        <v>5582</v>
      </c>
      <c r="J56" s="88">
        <v>3841</v>
      </c>
      <c r="K56" s="88">
        <v>8127</v>
      </c>
      <c r="L56" s="88">
        <v>1392</v>
      </c>
      <c r="M56" s="88">
        <v>27</v>
      </c>
      <c r="N56" s="43"/>
      <c r="O56" s="43"/>
    </row>
    <row r="57" spans="2:15" s="47" customFormat="1" ht="13.5" customHeight="1">
      <c r="B57" s="86" t="s">
        <v>150</v>
      </c>
      <c r="C57" s="45"/>
      <c r="D57" s="26">
        <v>298901</v>
      </c>
      <c r="E57" s="54">
        <v>20441</v>
      </c>
      <c r="F57" s="46"/>
      <c r="G57" s="87">
        <v>6.84</v>
      </c>
      <c r="H57" s="7"/>
      <c r="I57" s="88">
        <v>5780</v>
      </c>
      <c r="J57" s="88">
        <v>3912</v>
      </c>
      <c r="K57" s="88">
        <v>9300</v>
      </c>
      <c r="L57" s="88">
        <v>1425</v>
      </c>
      <c r="M57" s="88">
        <v>24</v>
      </c>
      <c r="N57" s="43"/>
      <c r="O57" s="43"/>
    </row>
    <row r="58" spans="2:15" s="47" customFormat="1" ht="13.5" customHeight="1">
      <c r="B58" s="86" t="s">
        <v>151</v>
      </c>
      <c r="C58" s="45"/>
      <c r="D58" s="26">
        <v>300479</v>
      </c>
      <c r="E58" s="54">
        <v>21950</v>
      </c>
      <c r="F58" s="46"/>
      <c r="G58" s="87">
        <v>7.31</v>
      </c>
      <c r="H58" s="7"/>
      <c r="I58" s="88">
        <v>5893</v>
      </c>
      <c r="J58" s="88">
        <v>4075</v>
      </c>
      <c r="K58" s="88">
        <v>10484</v>
      </c>
      <c r="L58" s="88">
        <v>1473</v>
      </c>
      <c r="M58" s="88">
        <v>25</v>
      </c>
      <c r="N58" s="43"/>
      <c r="O58" s="43"/>
    </row>
    <row r="59" spans="2:15" s="47" customFormat="1" ht="13.5" customHeight="1" thickBot="1">
      <c r="B59" s="10" t="s">
        <v>152</v>
      </c>
      <c r="C59" s="45"/>
      <c r="D59" s="67">
        <v>301872</v>
      </c>
      <c r="E59" s="67">
        <v>23686</v>
      </c>
      <c r="F59" s="46"/>
      <c r="G59" s="68">
        <v>7.85</v>
      </c>
      <c r="H59" s="111"/>
      <c r="I59" s="67">
        <v>5909</v>
      </c>
      <c r="J59" s="67">
        <v>4413</v>
      </c>
      <c r="K59" s="67">
        <v>11816</v>
      </c>
      <c r="L59" s="67">
        <v>1524</v>
      </c>
      <c r="M59" s="67">
        <v>24</v>
      </c>
      <c r="N59" s="43"/>
      <c r="O59" s="43"/>
    </row>
    <row r="60" spans="4:13" ht="12.75"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2:13" ht="12.75">
      <c r="B61" s="97" t="s">
        <v>91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</row>
    <row r="62" ht="12.75">
      <c r="O62" s="7"/>
    </row>
    <row r="63" spans="2:13" ht="24.75" customHeight="1">
      <c r="B63" s="95" t="s">
        <v>33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ht="12.75">
      <c r="N64" s="7"/>
    </row>
    <row r="65" spans="5:13" ht="12.75">
      <c r="E65" s="28"/>
      <c r="I65" s="7"/>
      <c r="J65" s="7"/>
      <c r="K65" s="7"/>
      <c r="L65" s="7"/>
      <c r="M65" s="7"/>
    </row>
    <row r="66" spans="2:13" ht="12.75">
      <c r="B66" s="42" t="s">
        <v>111</v>
      </c>
      <c r="E66" s="7"/>
      <c r="I66" s="7"/>
      <c r="J66" s="7"/>
      <c r="K66" s="7"/>
      <c r="L66" s="7"/>
      <c r="M66" s="7"/>
    </row>
    <row r="67" spans="9:13" ht="12.75">
      <c r="I67" s="7"/>
      <c r="J67" s="7"/>
      <c r="K67" s="7"/>
      <c r="L67" s="7"/>
      <c r="M67" s="7"/>
    </row>
    <row r="68" spans="9:13" ht="12.75">
      <c r="I68" s="7"/>
      <c r="J68" s="7"/>
      <c r="K68" s="7"/>
      <c r="L68" s="7"/>
      <c r="M68" s="7"/>
    </row>
  </sheetData>
  <sheetProtection/>
  <mergeCells count="3">
    <mergeCell ref="B63:M63"/>
    <mergeCell ref="B5:M5"/>
    <mergeCell ref="B61:M61"/>
  </mergeCells>
  <hyperlinks>
    <hyperlink ref="B66" location="INDICE!A1" display="(VOLVER AL ÍNDICE)"/>
  </hyperlinks>
  <printOptions/>
  <pageMargins left="0.75" right="0.75" top="1" bottom="0.5905511811023623" header="0" footer="0"/>
  <pageSetup horizontalDpi="300" verticalDpi="300" orientation="landscape" paperSize="9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R64"/>
  <sheetViews>
    <sheetView zoomScalePageLayoutView="0" workbookViewId="0" topLeftCell="A32">
      <selection activeCell="A57" sqref="A57:IV57"/>
    </sheetView>
  </sheetViews>
  <sheetFormatPr defaultColWidth="11.421875" defaultRowHeight="12.75"/>
  <cols>
    <col min="1" max="1" width="3.28125" style="0" customWidth="1"/>
    <col min="2" max="2" width="14.7109375" style="0" customWidth="1"/>
    <col min="3" max="3" width="2.57421875" style="0" customWidth="1"/>
    <col min="4" max="5" width="12.00390625" style="0" customWidth="1"/>
    <col min="6" max="6" width="2.421875" style="0" customWidth="1"/>
    <col min="7" max="7" width="12.00390625" style="0" customWidth="1"/>
    <col min="8" max="8" width="2.421875" style="0" customWidth="1"/>
    <col min="9" max="12" width="9.7109375" style="0" customWidth="1"/>
    <col min="13" max="13" width="8.7109375" style="0" customWidth="1"/>
  </cols>
  <sheetData>
    <row r="1" ht="12.75" customHeight="1"/>
    <row r="2" ht="12.75" customHeight="1"/>
    <row r="3" ht="12.75" customHeight="1"/>
    <row r="4" ht="12.75" customHeight="1"/>
    <row r="5" spans="2:13" ht="36.75" customHeight="1">
      <c r="B5" s="96" t="s">
        <v>154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ht="15" customHeight="1"/>
    <row r="7" ht="15" customHeight="1"/>
    <row r="8" spans="2:13" ht="30" customHeight="1" thickBot="1">
      <c r="B8" s="10" t="s">
        <v>23</v>
      </c>
      <c r="C8" s="3"/>
      <c r="D8" s="2" t="s">
        <v>24</v>
      </c>
      <c r="E8" s="11" t="s">
        <v>25</v>
      </c>
      <c r="F8" s="3"/>
      <c r="G8" s="11" t="s">
        <v>26</v>
      </c>
      <c r="I8" s="2" t="s">
        <v>27</v>
      </c>
      <c r="J8" s="2" t="s">
        <v>28</v>
      </c>
      <c r="K8" s="2" t="s">
        <v>29</v>
      </c>
      <c r="L8" s="2" t="s">
        <v>30</v>
      </c>
      <c r="M8" s="2" t="s">
        <v>31</v>
      </c>
    </row>
    <row r="9" spans="2:13" ht="13.5" customHeight="1">
      <c r="B9" s="5" t="s">
        <v>94</v>
      </c>
      <c r="C9" s="1"/>
      <c r="D9" s="4">
        <v>160216</v>
      </c>
      <c r="E9" s="4">
        <v>349</v>
      </c>
      <c r="F9" s="6"/>
      <c r="G9" s="13">
        <v>0.21783092824686673</v>
      </c>
      <c r="H9" s="7"/>
      <c r="I9" s="24">
        <v>182</v>
      </c>
      <c r="J9" s="24">
        <v>27</v>
      </c>
      <c r="K9" s="24">
        <v>90</v>
      </c>
      <c r="L9" s="24">
        <v>48</v>
      </c>
      <c r="M9" s="24">
        <v>2</v>
      </c>
    </row>
    <row r="10" spans="2:13" ht="13.5" customHeight="1">
      <c r="B10" s="5" t="s">
        <v>95</v>
      </c>
      <c r="C10" s="1"/>
      <c r="D10" s="4">
        <v>154149</v>
      </c>
      <c r="E10" s="4">
        <v>337</v>
      </c>
      <c r="F10" s="6"/>
      <c r="G10" s="13">
        <v>0.2186196472244387</v>
      </c>
      <c r="H10" s="7"/>
      <c r="I10" s="23">
        <v>171</v>
      </c>
      <c r="J10" s="23">
        <v>48</v>
      </c>
      <c r="K10" s="23">
        <v>78</v>
      </c>
      <c r="L10" s="23">
        <v>39</v>
      </c>
      <c r="M10" s="23">
        <v>1</v>
      </c>
    </row>
    <row r="11" spans="2:13" ht="13.5" customHeight="1">
      <c r="B11" s="5" t="s">
        <v>96</v>
      </c>
      <c r="C11" s="1"/>
      <c r="D11" s="4">
        <v>154066</v>
      </c>
      <c r="E11" s="4">
        <v>383</v>
      </c>
      <c r="F11" s="6"/>
      <c r="G11" s="13">
        <v>0.24859475809068837</v>
      </c>
      <c r="H11" s="7"/>
      <c r="I11" s="23">
        <v>188</v>
      </c>
      <c r="J11" s="23">
        <v>64</v>
      </c>
      <c r="K11" s="23">
        <v>95</v>
      </c>
      <c r="L11" s="23">
        <v>35</v>
      </c>
      <c r="M11" s="23">
        <v>1</v>
      </c>
    </row>
    <row r="12" spans="2:13" ht="13.5" customHeight="1">
      <c r="B12" s="5" t="s">
        <v>97</v>
      </c>
      <c r="C12" s="1"/>
      <c r="D12" s="4">
        <v>153922</v>
      </c>
      <c r="E12" s="4">
        <v>405</v>
      </c>
      <c r="F12" s="6"/>
      <c r="G12" s="13">
        <v>0.26312028170112134</v>
      </c>
      <c r="H12" s="7"/>
      <c r="I12" s="23">
        <v>190</v>
      </c>
      <c r="J12" s="23">
        <v>67</v>
      </c>
      <c r="K12" s="23">
        <v>113</v>
      </c>
      <c r="L12" s="23">
        <v>34</v>
      </c>
      <c r="M12" s="23">
        <v>1</v>
      </c>
    </row>
    <row r="13" spans="2:13" ht="13.5" customHeight="1">
      <c r="B13" s="5" t="s">
        <v>98</v>
      </c>
      <c r="C13" s="1"/>
      <c r="D13" s="4">
        <v>153292</v>
      </c>
      <c r="E13" s="4">
        <v>502</v>
      </c>
      <c r="F13" s="6"/>
      <c r="G13" s="13">
        <v>0.3274795814523915</v>
      </c>
      <c r="H13" s="7"/>
      <c r="I13" s="23">
        <v>221</v>
      </c>
      <c r="J13" s="23">
        <v>105</v>
      </c>
      <c r="K13" s="23">
        <v>143</v>
      </c>
      <c r="L13" s="23">
        <v>33</v>
      </c>
      <c r="M13" s="23">
        <v>0</v>
      </c>
    </row>
    <row r="14" spans="2:13" ht="13.5" customHeight="1">
      <c r="B14" s="5" t="s">
        <v>99</v>
      </c>
      <c r="C14" s="1"/>
      <c r="D14" s="4">
        <v>152809</v>
      </c>
      <c r="E14" s="4">
        <v>926</v>
      </c>
      <c r="F14" s="6"/>
      <c r="G14" s="13">
        <v>0.6059852495599081</v>
      </c>
      <c r="H14" s="7"/>
      <c r="I14" s="23">
        <v>426</v>
      </c>
      <c r="J14" s="23">
        <v>134</v>
      </c>
      <c r="K14" s="23">
        <v>320</v>
      </c>
      <c r="L14" s="23">
        <v>46</v>
      </c>
      <c r="M14" s="23">
        <v>0</v>
      </c>
    </row>
    <row r="15" spans="2:13" ht="13.5" customHeight="1">
      <c r="B15" s="5" t="s">
        <v>100</v>
      </c>
      <c r="C15" s="1"/>
      <c r="D15" s="4">
        <v>152973</v>
      </c>
      <c r="E15" s="4">
        <v>2467</v>
      </c>
      <c r="F15" s="6"/>
      <c r="G15" s="13">
        <v>1.612702895282174</v>
      </c>
      <c r="H15" s="7"/>
      <c r="I15" s="23">
        <v>1127</v>
      </c>
      <c r="J15" s="23">
        <v>318</v>
      </c>
      <c r="K15" s="23">
        <v>884</v>
      </c>
      <c r="L15" s="23">
        <v>138</v>
      </c>
      <c r="M15" s="23">
        <v>0</v>
      </c>
    </row>
    <row r="16" spans="2:13" ht="13.5" customHeight="1">
      <c r="B16" s="5" t="s">
        <v>101</v>
      </c>
      <c r="C16" s="1"/>
      <c r="D16" s="4">
        <v>154222</v>
      </c>
      <c r="E16" s="4">
        <v>3909</v>
      </c>
      <c r="F16" s="6"/>
      <c r="G16" s="13">
        <v>2.534657830919065</v>
      </c>
      <c r="H16" s="7"/>
      <c r="I16" s="23">
        <v>1801</v>
      </c>
      <c r="J16" s="23">
        <v>570</v>
      </c>
      <c r="K16" s="23">
        <v>1386</v>
      </c>
      <c r="L16" s="23">
        <v>152</v>
      </c>
      <c r="M16" s="23">
        <v>0</v>
      </c>
    </row>
    <row r="17" spans="2:13" ht="13.5" customHeight="1">
      <c r="B17" s="5" t="s">
        <v>102</v>
      </c>
      <c r="C17" s="1"/>
      <c r="D17" s="4">
        <v>154299</v>
      </c>
      <c r="E17" s="4">
        <v>4817</v>
      </c>
      <c r="F17" s="6"/>
      <c r="G17" s="13">
        <v>3.12</v>
      </c>
      <c r="H17" s="7"/>
      <c r="I17" s="23">
        <v>2195</v>
      </c>
      <c r="J17" s="23">
        <v>747</v>
      </c>
      <c r="K17" s="23">
        <v>1715</v>
      </c>
      <c r="L17" s="23">
        <v>158</v>
      </c>
      <c r="M17" s="23">
        <v>2</v>
      </c>
    </row>
    <row r="18" spans="2:13" ht="13.5" customHeight="1">
      <c r="B18" s="25" t="s">
        <v>103</v>
      </c>
      <c r="C18" s="1"/>
      <c r="D18" s="26">
        <v>156234</v>
      </c>
      <c r="E18" s="26">
        <v>5474</v>
      </c>
      <c r="F18" s="6"/>
      <c r="G18" s="27">
        <v>3.5037187808031542</v>
      </c>
      <c r="H18" s="7"/>
      <c r="I18" s="23">
        <v>2500</v>
      </c>
      <c r="J18" s="23">
        <v>841</v>
      </c>
      <c r="K18" s="23">
        <v>1917</v>
      </c>
      <c r="L18" s="23">
        <v>209</v>
      </c>
      <c r="M18" s="23">
        <v>7</v>
      </c>
    </row>
    <row r="19" spans="2:13" ht="13.5" customHeight="1">
      <c r="B19" s="25" t="s">
        <v>104</v>
      </c>
      <c r="C19" s="1"/>
      <c r="D19" s="26">
        <v>153743</v>
      </c>
      <c r="E19" s="26">
        <v>6033</v>
      </c>
      <c r="F19" s="6"/>
      <c r="G19" s="27">
        <v>3.92</v>
      </c>
      <c r="H19" s="7"/>
      <c r="I19" s="23">
        <v>2711</v>
      </c>
      <c r="J19" s="23">
        <v>931</v>
      </c>
      <c r="K19" s="23">
        <v>2145</v>
      </c>
      <c r="L19" s="23">
        <v>245</v>
      </c>
      <c r="M19" s="23">
        <v>1</v>
      </c>
    </row>
    <row r="20" spans="2:13" ht="13.5" customHeight="1">
      <c r="B20" s="25" t="s">
        <v>105</v>
      </c>
      <c r="C20" s="1"/>
      <c r="D20" s="26">
        <v>155051</v>
      </c>
      <c r="E20" s="26">
        <v>6905</v>
      </c>
      <c r="F20" s="6"/>
      <c r="G20" s="27">
        <v>4.45</v>
      </c>
      <c r="H20" s="7"/>
      <c r="I20" s="23">
        <v>3001</v>
      </c>
      <c r="J20" s="23">
        <v>1097</v>
      </c>
      <c r="K20" s="23">
        <v>2504</v>
      </c>
      <c r="L20" s="23">
        <v>297</v>
      </c>
      <c r="M20" s="23">
        <v>6</v>
      </c>
    </row>
    <row r="21" spans="2:13" ht="13.5" customHeight="1">
      <c r="B21" s="36" t="s">
        <v>107</v>
      </c>
      <c r="C21" s="37"/>
      <c r="D21" s="38">
        <v>152976</v>
      </c>
      <c r="E21" s="38">
        <v>6955</v>
      </c>
      <c r="F21" s="39"/>
      <c r="G21" s="40">
        <v>4.546464804936722</v>
      </c>
      <c r="H21" s="41"/>
      <c r="I21" s="23">
        <v>3012</v>
      </c>
      <c r="J21" s="23">
        <v>1092</v>
      </c>
      <c r="K21" s="23">
        <v>2556</v>
      </c>
      <c r="L21" s="23">
        <v>294</v>
      </c>
      <c r="M21" s="23">
        <v>1</v>
      </c>
    </row>
    <row r="22" spans="2:13" ht="13.5" customHeight="1">
      <c r="B22" s="25" t="s">
        <v>106</v>
      </c>
      <c r="C22" s="1"/>
      <c r="D22" s="26">
        <v>152445</v>
      </c>
      <c r="E22" s="26">
        <v>6732</v>
      </c>
      <c r="F22" s="6"/>
      <c r="G22" s="27">
        <v>4.42</v>
      </c>
      <c r="H22" s="7"/>
      <c r="I22" s="23">
        <v>2813</v>
      </c>
      <c r="J22" s="23">
        <v>1061</v>
      </c>
      <c r="K22" s="23">
        <v>2529</v>
      </c>
      <c r="L22" s="23">
        <v>327</v>
      </c>
      <c r="M22" s="23">
        <v>2</v>
      </c>
    </row>
    <row r="23" spans="2:17" ht="13.5" customHeight="1">
      <c r="B23" s="25" t="s">
        <v>115</v>
      </c>
      <c r="C23" s="1"/>
      <c r="D23" s="26">
        <v>151034</v>
      </c>
      <c r="E23" s="26">
        <v>7115</v>
      </c>
      <c r="F23" s="6"/>
      <c r="G23" s="27">
        <v>4.71</v>
      </c>
      <c r="H23" s="7"/>
      <c r="I23" s="23">
        <v>3057</v>
      </c>
      <c r="J23" s="23">
        <v>1090</v>
      </c>
      <c r="K23" s="23">
        <v>2642</v>
      </c>
      <c r="L23" s="23">
        <v>324</v>
      </c>
      <c r="M23" s="23">
        <v>2</v>
      </c>
      <c r="Q23" s="52"/>
    </row>
    <row r="24" spans="2:17" ht="13.5" customHeight="1">
      <c r="B24" s="25" t="s">
        <v>112</v>
      </c>
      <c r="C24" s="1"/>
      <c r="D24" s="26">
        <v>153029</v>
      </c>
      <c r="E24" s="26">
        <v>8803</v>
      </c>
      <c r="F24" s="6"/>
      <c r="G24" s="27">
        <v>5.75250442726542</v>
      </c>
      <c r="H24" s="7"/>
      <c r="I24" s="23">
        <v>3770</v>
      </c>
      <c r="J24" s="23">
        <v>1356</v>
      </c>
      <c r="K24" s="23">
        <v>3277</v>
      </c>
      <c r="L24" s="23">
        <v>396</v>
      </c>
      <c r="M24" s="23">
        <v>4</v>
      </c>
      <c r="Q24" s="52"/>
    </row>
    <row r="25" spans="2:13" ht="13.5" customHeight="1">
      <c r="B25" s="25" t="s">
        <v>116</v>
      </c>
      <c r="C25" s="1"/>
      <c r="D25" s="26">
        <v>152085</v>
      </c>
      <c r="E25" s="26">
        <v>9402</v>
      </c>
      <c r="F25" s="6"/>
      <c r="G25" s="27">
        <v>6.182069237597396</v>
      </c>
      <c r="H25" s="7"/>
      <c r="I25" s="23">
        <v>4338</v>
      </c>
      <c r="J25" s="23">
        <v>1404</v>
      </c>
      <c r="K25" s="23">
        <v>3291</v>
      </c>
      <c r="L25" s="23">
        <v>366</v>
      </c>
      <c r="M25" s="23">
        <v>3</v>
      </c>
    </row>
    <row r="26" spans="2:13" ht="13.5" customHeight="1">
      <c r="B26" s="25" t="s">
        <v>113</v>
      </c>
      <c r="C26" s="1"/>
      <c r="D26" s="26">
        <v>153008</v>
      </c>
      <c r="E26" s="26">
        <v>10508</v>
      </c>
      <c r="F26" s="6"/>
      <c r="G26" s="27">
        <v>6.867614765241033</v>
      </c>
      <c r="H26" s="7"/>
      <c r="I26" s="23">
        <v>4594</v>
      </c>
      <c r="J26" s="23">
        <v>1718</v>
      </c>
      <c r="K26" s="23">
        <v>3765</v>
      </c>
      <c r="L26" s="23">
        <v>425</v>
      </c>
      <c r="M26" s="23">
        <v>6</v>
      </c>
    </row>
    <row r="27" spans="2:13" ht="13.5" customHeight="1">
      <c r="B27" s="25" t="s">
        <v>119</v>
      </c>
      <c r="C27" s="1"/>
      <c r="D27" s="26">
        <v>151570</v>
      </c>
      <c r="E27" s="26">
        <v>10137</v>
      </c>
      <c r="F27" s="6"/>
      <c r="G27" s="27">
        <v>6.69</v>
      </c>
      <c r="H27" s="7"/>
      <c r="I27" s="23">
        <v>4597</v>
      </c>
      <c r="J27" s="23">
        <v>1700</v>
      </c>
      <c r="K27" s="23">
        <v>3447</v>
      </c>
      <c r="L27" s="23">
        <v>389</v>
      </c>
      <c r="M27" s="23">
        <v>4</v>
      </c>
    </row>
    <row r="28" spans="2:13" ht="13.5" customHeight="1">
      <c r="B28" s="25" t="s">
        <v>117</v>
      </c>
      <c r="C28" s="1"/>
      <c r="D28" s="26">
        <v>152263</v>
      </c>
      <c r="E28" s="26">
        <v>10717</v>
      </c>
      <c r="F28" s="6"/>
      <c r="G28" s="27">
        <v>7.04</v>
      </c>
      <c r="H28" s="7"/>
      <c r="I28" s="23">
        <v>4729</v>
      </c>
      <c r="J28" s="23">
        <v>1875</v>
      </c>
      <c r="K28" s="23">
        <v>3657</v>
      </c>
      <c r="L28" s="23">
        <v>450</v>
      </c>
      <c r="M28" s="23">
        <v>6</v>
      </c>
    </row>
    <row r="29" spans="2:13" ht="13.5" customHeight="1">
      <c r="B29" s="25" t="s">
        <v>121</v>
      </c>
      <c r="C29" s="1"/>
      <c r="D29" s="26">
        <v>150061</v>
      </c>
      <c r="E29" s="26">
        <v>9836</v>
      </c>
      <c r="F29" s="6"/>
      <c r="G29" s="27">
        <v>6.55</v>
      </c>
      <c r="H29" s="43"/>
      <c r="I29" s="23">
        <v>4339</v>
      </c>
      <c r="J29" s="23">
        <v>1792</v>
      </c>
      <c r="K29" s="23">
        <v>3252</v>
      </c>
      <c r="L29" s="23">
        <v>448</v>
      </c>
      <c r="M29" s="23">
        <v>5</v>
      </c>
    </row>
    <row r="30" spans="2:13" ht="13.5" customHeight="1">
      <c r="B30" s="25" t="s">
        <v>120</v>
      </c>
      <c r="C30" s="1"/>
      <c r="D30" s="26">
        <v>151301</v>
      </c>
      <c r="E30" s="26">
        <v>10369</v>
      </c>
      <c r="F30" s="6"/>
      <c r="G30" s="27">
        <v>6.85</v>
      </c>
      <c r="H30" s="7"/>
      <c r="I30" s="23">
        <v>4592</v>
      </c>
      <c r="J30" s="23">
        <v>1924</v>
      </c>
      <c r="K30" s="23">
        <v>3350</v>
      </c>
      <c r="L30" s="23">
        <v>498</v>
      </c>
      <c r="M30" s="23">
        <v>5</v>
      </c>
    </row>
    <row r="31" spans="2:13" ht="13.5" customHeight="1">
      <c r="B31" s="25" t="s">
        <v>123</v>
      </c>
      <c r="C31" s="1"/>
      <c r="D31" s="26">
        <v>148776</v>
      </c>
      <c r="E31" s="26">
        <v>9770</v>
      </c>
      <c r="F31" s="6"/>
      <c r="G31" s="27">
        <v>6.57</v>
      </c>
      <c r="H31" s="7"/>
      <c r="I31" s="23">
        <v>4534</v>
      </c>
      <c r="J31" s="23">
        <v>1784</v>
      </c>
      <c r="K31" s="23">
        <v>2977</v>
      </c>
      <c r="L31" s="23">
        <v>469</v>
      </c>
      <c r="M31" s="23">
        <v>6</v>
      </c>
    </row>
    <row r="32" spans="2:13" ht="13.5" customHeight="1">
      <c r="B32" s="25" t="s">
        <v>122</v>
      </c>
      <c r="C32" s="1"/>
      <c r="D32" s="26">
        <v>149624</v>
      </c>
      <c r="E32" s="26">
        <v>10397</v>
      </c>
      <c r="F32" s="6"/>
      <c r="G32" s="27">
        <v>6.95</v>
      </c>
      <c r="H32" s="7"/>
      <c r="I32" s="23">
        <v>4718</v>
      </c>
      <c r="J32" s="23">
        <v>1949</v>
      </c>
      <c r="K32" s="23">
        <v>3178</v>
      </c>
      <c r="L32" s="23">
        <v>546</v>
      </c>
      <c r="M32" s="23">
        <v>6</v>
      </c>
    </row>
    <row r="33" spans="2:13" ht="13.5" customHeight="1">
      <c r="B33" s="25" t="s">
        <v>126</v>
      </c>
      <c r="C33" s="1"/>
      <c r="D33" s="26">
        <v>147458</v>
      </c>
      <c r="E33" s="26">
        <v>9333</v>
      </c>
      <c r="F33" s="6"/>
      <c r="G33" s="27">
        <v>6.33</v>
      </c>
      <c r="H33" s="7"/>
      <c r="I33" s="23">
        <v>4442</v>
      </c>
      <c r="J33" s="23">
        <v>1722</v>
      </c>
      <c r="K33" s="23">
        <v>2699</v>
      </c>
      <c r="L33" s="23">
        <v>464</v>
      </c>
      <c r="M33" s="23">
        <v>6</v>
      </c>
    </row>
    <row r="34" spans="2:13" ht="13.5" customHeight="1">
      <c r="B34" s="25" t="s">
        <v>124</v>
      </c>
      <c r="C34" s="1"/>
      <c r="D34" s="26">
        <v>148220</v>
      </c>
      <c r="E34" s="26">
        <v>9739</v>
      </c>
      <c r="F34" s="6"/>
      <c r="G34" s="27">
        <v>6.57</v>
      </c>
      <c r="H34" s="7"/>
      <c r="I34" s="48">
        <v>4589</v>
      </c>
      <c r="J34" s="48">
        <v>1811</v>
      </c>
      <c r="K34" s="48">
        <v>2823</v>
      </c>
      <c r="L34" s="48">
        <v>510</v>
      </c>
      <c r="M34" s="48">
        <v>6</v>
      </c>
    </row>
    <row r="35" spans="2:13" ht="13.5" customHeight="1">
      <c r="B35" s="25" t="s">
        <v>131</v>
      </c>
      <c r="C35" s="1"/>
      <c r="D35" s="26">
        <v>146452</v>
      </c>
      <c r="E35" s="26">
        <v>9232</v>
      </c>
      <c r="F35" s="6"/>
      <c r="G35" s="27">
        <v>6.3</v>
      </c>
      <c r="H35" s="7"/>
      <c r="I35" s="48">
        <v>4308</v>
      </c>
      <c r="J35" s="48">
        <v>1767</v>
      </c>
      <c r="K35" s="48">
        <v>2652</v>
      </c>
      <c r="L35" s="48">
        <v>499</v>
      </c>
      <c r="M35" s="48">
        <v>6</v>
      </c>
    </row>
    <row r="36" spans="2:13" ht="13.5" customHeight="1">
      <c r="B36" s="25" t="s">
        <v>125</v>
      </c>
      <c r="C36" s="1"/>
      <c r="D36" s="26">
        <v>146752</v>
      </c>
      <c r="E36" s="26">
        <v>9190</v>
      </c>
      <c r="F36" s="6"/>
      <c r="G36" s="27">
        <v>6.26</v>
      </c>
      <c r="H36" s="7"/>
      <c r="I36" s="48">
        <v>4453</v>
      </c>
      <c r="J36" s="48">
        <v>1767</v>
      </c>
      <c r="K36" s="48">
        <v>2449</v>
      </c>
      <c r="L36" s="48">
        <v>511</v>
      </c>
      <c r="M36" s="48">
        <v>10</v>
      </c>
    </row>
    <row r="37" spans="2:13" ht="13.5" customHeight="1">
      <c r="B37" s="25" t="s">
        <v>132</v>
      </c>
      <c r="C37" s="1"/>
      <c r="D37" s="26">
        <v>144930</v>
      </c>
      <c r="E37" s="26">
        <v>8000</v>
      </c>
      <c r="F37" s="6"/>
      <c r="G37" s="27">
        <v>5.52</v>
      </c>
      <c r="H37" s="43"/>
      <c r="I37" s="48">
        <v>3981</v>
      </c>
      <c r="J37" s="48">
        <v>1686</v>
      </c>
      <c r="K37" s="48">
        <v>1862</v>
      </c>
      <c r="L37" s="48">
        <v>463</v>
      </c>
      <c r="M37" s="48">
        <v>8</v>
      </c>
    </row>
    <row r="38" spans="2:13" ht="13.5" customHeight="1">
      <c r="B38" s="25" t="s">
        <v>129</v>
      </c>
      <c r="C38" s="1"/>
      <c r="D38" s="26">
        <v>145506</v>
      </c>
      <c r="E38" s="26">
        <v>8203</v>
      </c>
      <c r="F38" s="6"/>
      <c r="G38" s="27">
        <v>5.64</v>
      </c>
      <c r="H38" s="7"/>
      <c r="I38" s="48">
        <v>4362</v>
      </c>
      <c r="J38" s="48">
        <v>1649</v>
      </c>
      <c r="K38" s="48">
        <v>1688</v>
      </c>
      <c r="L38" s="48">
        <v>488</v>
      </c>
      <c r="M38" s="48">
        <v>10</v>
      </c>
    </row>
    <row r="39" spans="2:13" s="47" customFormat="1" ht="13.5" customHeight="1">
      <c r="B39" s="25" t="s">
        <v>134</v>
      </c>
      <c r="C39" s="1"/>
      <c r="D39" s="26">
        <v>143197</v>
      </c>
      <c r="E39" s="26">
        <v>6931</v>
      </c>
      <c r="F39" s="6"/>
      <c r="G39" s="27">
        <v>4.84</v>
      </c>
      <c r="H39" s="43"/>
      <c r="I39" s="48">
        <v>3393</v>
      </c>
      <c r="J39" s="48">
        <v>1570</v>
      </c>
      <c r="K39" s="48">
        <v>1517</v>
      </c>
      <c r="L39" s="48">
        <v>441</v>
      </c>
      <c r="M39" s="48">
        <v>10</v>
      </c>
    </row>
    <row r="40" spans="2:13" ht="13.5" customHeight="1">
      <c r="B40" s="25" t="s">
        <v>133</v>
      </c>
      <c r="C40" s="1"/>
      <c r="D40" s="26">
        <v>144513</v>
      </c>
      <c r="E40" s="26">
        <v>8074</v>
      </c>
      <c r="F40" s="6"/>
      <c r="G40" s="27">
        <v>5.59</v>
      </c>
      <c r="H40" s="7"/>
      <c r="I40" s="48">
        <v>4380</v>
      </c>
      <c r="J40" s="48">
        <v>1616</v>
      </c>
      <c r="K40" s="48">
        <v>1582</v>
      </c>
      <c r="L40" s="48">
        <v>488</v>
      </c>
      <c r="M40" s="48">
        <v>8</v>
      </c>
    </row>
    <row r="41" spans="2:13" s="47" customFormat="1" ht="13.5" customHeight="1">
      <c r="B41" s="49" t="s">
        <v>139</v>
      </c>
      <c r="C41" s="1"/>
      <c r="D41" s="26">
        <v>142105</v>
      </c>
      <c r="E41" s="26">
        <v>6663</v>
      </c>
      <c r="F41" s="6"/>
      <c r="G41" s="27">
        <v>4.69</v>
      </c>
      <c r="H41" s="7"/>
      <c r="I41" s="48">
        <v>3094</v>
      </c>
      <c r="J41" s="48">
        <v>1629</v>
      </c>
      <c r="K41" s="48">
        <v>1458</v>
      </c>
      <c r="L41" s="48">
        <v>476</v>
      </c>
      <c r="M41" s="48">
        <v>6</v>
      </c>
    </row>
    <row r="42" spans="2:13" ht="13.5" customHeight="1">
      <c r="B42" s="49" t="s">
        <v>135</v>
      </c>
      <c r="C42" s="1"/>
      <c r="D42" s="26">
        <v>142867</v>
      </c>
      <c r="E42" s="26">
        <v>7214</v>
      </c>
      <c r="F42" s="6"/>
      <c r="G42" s="27">
        <v>5.05</v>
      </c>
      <c r="H42" s="7"/>
      <c r="I42" s="48">
        <v>3673</v>
      </c>
      <c r="J42" s="48">
        <v>1581</v>
      </c>
      <c r="K42" s="48">
        <v>1442</v>
      </c>
      <c r="L42" s="48">
        <v>511</v>
      </c>
      <c r="M42" s="48">
        <v>7</v>
      </c>
    </row>
    <row r="43" spans="2:15" s="47" customFormat="1" ht="13.5" customHeight="1">
      <c r="B43" s="49" t="s">
        <v>137</v>
      </c>
      <c r="C43" s="1"/>
      <c r="D43" s="26">
        <v>142624</v>
      </c>
      <c r="E43" s="26">
        <v>7135</v>
      </c>
      <c r="F43" s="6"/>
      <c r="G43" s="27">
        <v>5</v>
      </c>
      <c r="H43" s="7"/>
      <c r="I43" s="48">
        <v>3555</v>
      </c>
      <c r="J43" s="48">
        <v>1548</v>
      </c>
      <c r="K43" s="48">
        <v>1484</v>
      </c>
      <c r="L43" s="48">
        <v>543</v>
      </c>
      <c r="M43" s="48">
        <v>5</v>
      </c>
      <c r="N43" s="43"/>
      <c r="O43" s="43"/>
    </row>
    <row r="44" spans="2:15" s="47" customFormat="1" ht="13.5" customHeight="1">
      <c r="B44" s="49" t="s">
        <v>138</v>
      </c>
      <c r="C44" s="1"/>
      <c r="D44" s="26">
        <v>141372</v>
      </c>
      <c r="E44" s="26">
        <v>6262</v>
      </c>
      <c r="F44" s="6"/>
      <c r="G44" s="27">
        <v>4.43</v>
      </c>
      <c r="H44" s="7"/>
      <c r="I44" s="48">
        <v>2671</v>
      </c>
      <c r="J44" s="48">
        <v>1520</v>
      </c>
      <c r="K44" s="48">
        <v>1502</v>
      </c>
      <c r="L44" s="48">
        <v>563</v>
      </c>
      <c r="M44" s="48">
        <v>6</v>
      </c>
      <c r="N44" s="43"/>
      <c r="O44" s="43"/>
    </row>
    <row r="45" spans="2:15" s="47" customFormat="1" ht="13.5" customHeight="1">
      <c r="B45" s="49" t="s">
        <v>143</v>
      </c>
      <c r="C45" s="1"/>
      <c r="D45" s="26">
        <v>140382</v>
      </c>
      <c r="E45" s="26">
        <v>6221</v>
      </c>
      <c r="F45" s="6"/>
      <c r="G45" s="27">
        <v>4.43</v>
      </c>
      <c r="H45" s="43"/>
      <c r="I45" s="48">
        <v>2570</v>
      </c>
      <c r="J45" s="48">
        <v>1489</v>
      </c>
      <c r="K45" s="48">
        <v>1586</v>
      </c>
      <c r="L45" s="48">
        <v>570</v>
      </c>
      <c r="M45" s="48">
        <v>6</v>
      </c>
      <c r="N45" s="43"/>
      <c r="O45" s="55"/>
    </row>
    <row r="46" spans="2:15" s="47" customFormat="1" ht="13.5" customHeight="1">
      <c r="B46" s="49" t="s">
        <v>140</v>
      </c>
      <c r="C46" s="1"/>
      <c r="D46" s="26">
        <v>141000</v>
      </c>
      <c r="E46" s="26">
        <v>6534</v>
      </c>
      <c r="F46" s="6"/>
      <c r="G46" s="27">
        <v>4.63</v>
      </c>
      <c r="H46" s="43"/>
      <c r="I46" s="48">
        <v>2635</v>
      </c>
      <c r="J46" s="48">
        <v>1549</v>
      </c>
      <c r="K46" s="48">
        <v>1736</v>
      </c>
      <c r="L46" s="48">
        <v>602</v>
      </c>
      <c r="M46" s="48">
        <v>12</v>
      </c>
      <c r="N46" s="43"/>
      <c r="O46" s="43"/>
    </row>
    <row r="47" spans="2:15" s="47" customFormat="1" ht="13.5" customHeight="1">
      <c r="B47" s="49" t="s">
        <v>141</v>
      </c>
      <c r="C47" s="1"/>
      <c r="D47" s="26">
        <v>140951</v>
      </c>
      <c r="E47" s="26">
        <v>6829</v>
      </c>
      <c r="F47" s="6"/>
      <c r="G47" s="27">
        <v>4.84</v>
      </c>
      <c r="H47" s="43"/>
      <c r="I47" s="48">
        <v>2610</v>
      </c>
      <c r="J47" s="48">
        <v>1608</v>
      </c>
      <c r="K47" s="48">
        <v>1963</v>
      </c>
      <c r="L47" s="48">
        <v>626</v>
      </c>
      <c r="M47" s="48">
        <v>22</v>
      </c>
      <c r="N47" s="43"/>
      <c r="O47" s="43"/>
    </row>
    <row r="48" spans="2:15" s="47" customFormat="1" ht="13.5" customHeight="1">
      <c r="B48" s="49" t="s">
        <v>142</v>
      </c>
      <c r="C48" s="1"/>
      <c r="D48" s="26">
        <v>140909</v>
      </c>
      <c r="E48" s="26">
        <v>7153</v>
      </c>
      <c r="F48" s="6"/>
      <c r="G48" s="27">
        <v>5.08</v>
      </c>
      <c r="H48" s="7"/>
      <c r="I48" s="48">
        <v>2638</v>
      </c>
      <c r="J48" s="48">
        <v>1681</v>
      </c>
      <c r="K48" s="48">
        <v>2145</v>
      </c>
      <c r="L48" s="48">
        <v>664</v>
      </c>
      <c r="M48" s="48">
        <v>25</v>
      </c>
      <c r="N48" s="43"/>
      <c r="O48" s="43"/>
    </row>
    <row r="49" spans="2:15" s="47" customFormat="1" ht="13.5" customHeight="1">
      <c r="B49" s="49" t="s">
        <v>144</v>
      </c>
      <c r="C49" s="1"/>
      <c r="D49" s="26">
        <v>140919</v>
      </c>
      <c r="E49" s="26">
        <v>7657</v>
      </c>
      <c r="F49" s="6"/>
      <c r="G49" s="27">
        <v>5.43</v>
      </c>
      <c r="H49" s="7"/>
      <c r="I49" s="48">
        <v>2646</v>
      </c>
      <c r="J49" s="48">
        <v>1753</v>
      </c>
      <c r="K49" s="48">
        <v>2512</v>
      </c>
      <c r="L49" s="48">
        <v>632</v>
      </c>
      <c r="M49" s="48">
        <v>29</v>
      </c>
      <c r="N49" s="43"/>
      <c r="O49" s="43"/>
    </row>
    <row r="50" spans="2:15" s="47" customFormat="1" ht="13.5" customHeight="1">
      <c r="B50" s="49" t="s">
        <v>145</v>
      </c>
      <c r="C50" s="1"/>
      <c r="D50" s="26">
        <v>140882</v>
      </c>
      <c r="E50" s="26">
        <v>7852</v>
      </c>
      <c r="F50" s="6"/>
      <c r="G50" s="27">
        <v>5.57</v>
      </c>
      <c r="H50" s="7"/>
      <c r="I50" s="48">
        <v>2616</v>
      </c>
      <c r="J50" s="48">
        <v>1820</v>
      </c>
      <c r="K50" s="48">
        <v>2693</v>
      </c>
      <c r="L50" s="48">
        <v>697</v>
      </c>
      <c r="M50" s="48">
        <v>26</v>
      </c>
      <c r="N50" s="43"/>
      <c r="O50" s="43"/>
    </row>
    <row r="51" spans="2:15" s="47" customFormat="1" ht="13.5" customHeight="1">
      <c r="B51" s="49" t="s">
        <v>146</v>
      </c>
      <c r="C51" s="1"/>
      <c r="D51" s="26">
        <v>140360</v>
      </c>
      <c r="E51" s="26">
        <v>8232</v>
      </c>
      <c r="F51" s="6"/>
      <c r="G51" s="27">
        <v>5.86</v>
      </c>
      <c r="H51" s="7"/>
      <c r="I51" s="48">
        <v>2697</v>
      </c>
      <c r="J51" s="48">
        <v>1968</v>
      </c>
      <c r="K51" s="48">
        <v>2815</v>
      </c>
      <c r="L51" s="48">
        <v>724</v>
      </c>
      <c r="M51" s="48">
        <v>28</v>
      </c>
      <c r="N51" s="43"/>
      <c r="O51" s="43"/>
    </row>
    <row r="52" spans="2:15" s="47" customFormat="1" ht="13.5" customHeight="1">
      <c r="B52" s="49" t="s">
        <v>147</v>
      </c>
      <c r="C52" s="1"/>
      <c r="D52" s="26">
        <v>139418</v>
      </c>
      <c r="E52" s="26">
        <v>8028</v>
      </c>
      <c r="F52" s="6"/>
      <c r="G52" s="27">
        <v>5.76</v>
      </c>
      <c r="H52" s="7"/>
      <c r="I52" s="48">
        <v>2553</v>
      </c>
      <c r="J52" s="48">
        <v>2013</v>
      </c>
      <c r="K52" s="48">
        <v>2741</v>
      </c>
      <c r="L52" s="48">
        <v>700</v>
      </c>
      <c r="M52" s="48">
        <v>21</v>
      </c>
      <c r="N52" s="43"/>
      <c r="O52" s="43"/>
    </row>
    <row r="53" spans="2:15" s="47" customFormat="1" ht="13.5" customHeight="1">
      <c r="B53" s="49" t="s">
        <v>148</v>
      </c>
      <c r="C53" s="1"/>
      <c r="D53" s="26">
        <v>139184</v>
      </c>
      <c r="E53" s="26">
        <v>8422</v>
      </c>
      <c r="F53" s="6"/>
      <c r="G53" s="27">
        <v>6.05</v>
      </c>
      <c r="H53" s="7"/>
      <c r="I53" s="48">
        <v>2571</v>
      </c>
      <c r="J53" s="48">
        <v>2139</v>
      </c>
      <c r="K53" s="48">
        <v>2985</v>
      </c>
      <c r="L53" s="48">
        <v>711</v>
      </c>
      <c r="M53" s="48">
        <v>16</v>
      </c>
      <c r="N53" s="43"/>
      <c r="O53" s="43"/>
    </row>
    <row r="54" spans="2:15" s="47" customFormat="1" ht="13.5" customHeight="1">
      <c r="B54" s="49" t="s">
        <v>149</v>
      </c>
      <c r="C54" s="1"/>
      <c r="D54" s="26">
        <v>139470</v>
      </c>
      <c r="E54" s="26">
        <v>9094</v>
      </c>
      <c r="F54" s="6"/>
      <c r="G54" s="27">
        <v>6.52</v>
      </c>
      <c r="H54" s="7"/>
      <c r="I54" s="48">
        <v>2588</v>
      </c>
      <c r="J54" s="48">
        <v>2211</v>
      </c>
      <c r="K54" s="48">
        <v>3540</v>
      </c>
      <c r="L54" s="48">
        <v>736</v>
      </c>
      <c r="M54" s="48">
        <v>19</v>
      </c>
      <c r="N54" s="43"/>
      <c r="O54" s="43"/>
    </row>
    <row r="55" spans="2:15" s="47" customFormat="1" ht="13.5" customHeight="1">
      <c r="B55" s="49" t="s">
        <v>150</v>
      </c>
      <c r="C55" s="1"/>
      <c r="D55" s="26">
        <v>139960</v>
      </c>
      <c r="E55" s="26">
        <v>9800</v>
      </c>
      <c r="F55" s="6"/>
      <c r="G55" s="27">
        <v>7</v>
      </c>
      <c r="H55" s="7"/>
      <c r="I55" s="48">
        <v>2695</v>
      </c>
      <c r="J55" s="48">
        <v>2269</v>
      </c>
      <c r="K55" s="48">
        <v>4065</v>
      </c>
      <c r="L55" s="48">
        <v>755</v>
      </c>
      <c r="M55" s="48">
        <v>16</v>
      </c>
      <c r="N55" s="43"/>
      <c r="O55" s="43"/>
    </row>
    <row r="56" spans="2:15" s="47" customFormat="1" ht="13.5" customHeight="1">
      <c r="B56" s="49" t="s">
        <v>151</v>
      </c>
      <c r="C56" s="1"/>
      <c r="D56" s="26">
        <v>140836</v>
      </c>
      <c r="E56" s="26">
        <v>10614</v>
      </c>
      <c r="F56" s="6"/>
      <c r="G56" s="27">
        <v>7.54</v>
      </c>
      <c r="H56" s="7"/>
      <c r="I56" s="48">
        <v>2792</v>
      </c>
      <c r="J56" s="48">
        <v>2380</v>
      </c>
      <c r="K56" s="48">
        <v>4640</v>
      </c>
      <c r="L56" s="48">
        <v>785</v>
      </c>
      <c r="M56" s="48">
        <v>17</v>
      </c>
      <c r="N56" s="43"/>
      <c r="O56" s="43"/>
    </row>
    <row r="57" spans="2:15" s="47" customFormat="1" ht="13.5" customHeight="1" thickBot="1">
      <c r="B57" s="10" t="s">
        <v>152</v>
      </c>
      <c r="C57" s="45"/>
      <c r="D57" s="58">
        <v>141480</v>
      </c>
      <c r="E57" s="58">
        <v>11508</v>
      </c>
      <c r="F57" s="46"/>
      <c r="G57" s="59">
        <v>8.13</v>
      </c>
      <c r="H57" s="111"/>
      <c r="I57" s="84">
        <v>2805</v>
      </c>
      <c r="J57" s="111">
        <v>2591</v>
      </c>
      <c r="K57" s="111">
        <v>5276</v>
      </c>
      <c r="L57" s="111">
        <v>819</v>
      </c>
      <c r="M57" s="111">
        <v>17</v>
      </c>
      <c r="N57" s="43"/>
      <c r="O57" s="43"/>
    </row>
    <row r="58" spans="4:13" ht="12.75"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2:13" ht="12.75">
      <c r="B59" s="97" t="s">
        <v>91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</row>
    <row r="61" spans="2:14" ht="24.75" customHeight="1">
      <c r="B61" s="95" t="s">
        <v>33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</row>
    <row r="63" spans="15:18" ht="12.75">
      <c r="O63" s="7"/>
      <c r="P63" s="47"/>
      <c r="Q63" s="47"/>
      <c r="R63" s="47"/>
    </row>
    <row r="64" spans="2:13" ht="12.75">
      <c r="B64" s="42" t="s">
        <v>111</v>
      </c>
      <c r="I64" s="28"/>
      <c r="J64" s="7"/>
      <c r="K64" s="7"/>
      <c r="L64" s="7"/>
      <c r="M64" s="7"/>
    </row>
  </sheetData>
  <sheetProtection/>
  <mergeCells count="3">
    <mergeCell ref="B61:N61"/>
    <mergeCell ref="B5:M5"/>
    <mergeCell ref="B59:M59"/>
  </mergeCells>
  <hyperlinks>
    <hyperlink ref="B64" location="INDICE!A1" display="(VOLVER AL ÍNDICE)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P67"/>
  <sheetViews>
    <sheetView zoomScalePageLayoutView="0" workbookViewId="0" topLeftCell="A41">
      <selection activeCell="G70" sqref="G70"/>
    </sheetView>
  </sheetViews>
  <sheetFormatPr defaultColWidth="11.421875" defaultRowHeight="12.75"/>
  <cols>
    <col min="1" max="1" width="3.7109375" style="0" customWidth="1"/>
    <col min="2" max="2" width="14.7109375" style="0" customWidth="1"/>
    <col min="3" max="3" width="2.57421875" style="0" customWidth="1"/>
    <col min="4" max="5" width="12.00390625" style="0" customWidth="1"/>
    <col min="6" max="6" width="2.421875" style="0" customWidth="1"/>
    <col min="7" max="7" width="12.00390625" style="0" customWidth="1"/>
    <col min="8" max="8" width="2.421875" style="0" customWidth="1"/>
    <col min="9" max="12" width="9.7109375" style="0" customWidth="1"/>
    <col min="13" max="13" width="8.7109375" style="0" customWidth="1"/>
  </cols>
  <sheetData>
    <row r="1" ht="12.75" customHeight="1"/>
    <row r="2" ht="12.75" customHeight="1"/>
    <row r="3" ht="12.75" customHeight="1"/>
    <row r="4" ht="12.75" customHeight="1"/>
    <row r="5" spans="2:13" ht="36.75" customHeight="1">
      <c r="B5" s="96" t="s">
        <v>155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ht="15" customHeight="1"/>
    <row r="7" ht="18" customHeight="1"/>
    <row r="8" spans="2:13" ht="30" customHeight="1" thickBot="1">
      <c r="B8" s="10" t="s">
        <v>23</v>
      </c>
      <c r="C8" s="3"/>
      <c r="D8" s="2" t="s">
        <v>24</v>
      </c>
      <c r="E8" s="11" t="s">
        <v>25</v>
      </c>
      <c r="F8" s="3"/>
      <c r="G8" s="11" t="s">
        <v>26</v>
      </c>
      <c r="I8" s="2" t="s">
        <v>27</v>
      </c>
      <c r="J8" s="2" t="s">
        <v>28</v>
      </c>
      <c r="K8" s="2" t="s">
        <v>29</v>
      </c>
      <c r="L8" s="2" t="s">
        <v>30</v>
      </c>
      <c r="M8" s="2" t="s">
        <v>31</v>
      </c>
    </row>
    <row r="9" spans="2:13" ht="13.5" customHeight="1">
      <c r="B9" s="5" t="s">
        <v>94</v>
      </c>
      <c r="C9" s="1"/>
      <c r="D9" s="4">
        <v>170484</v>
      </c>
      <c r="E9" s="4">
        <v>432</v>
      </c>
      <c r="F9" s="6"/>
      <c r="G9" s="13">
        <v>0.2533962131343704</v>
      </c>
      <c r="H9" s="7"/>
      <c r="I9" s="4">
        <v>234</v>
      </c>
      <c r="J9" s="4">
        <v>18</v>
      </c>
      <c r="K9" s="4">
        <v>136</v>
      </c>
      <c r="L9" s="4">
        <v>39</v>
      </c>
      <c r="M9" s="4">
        <v>5</v>
      </c>
    </row>
    <row r="10" spans="2:13" ht="13.5" customHeight="1">
      <c r="B10" s="5" t="s">
        <v>95</v>
      </c>
      <c r="C10" s="1"/>
      <c r="D10" s="4">
        <v>165656</v>
      </c>
      <c r="E10" s="4">
        <v>428</v>
      </c>
      <c r="F10" s="6"/>
      <c r="G10" s="13">
        <v>0.25836673588641523</v>
      </c>
      <c r="H10" s="7"/>
      <c r="I10" s="4">
        <v>198</v>
      </c>
      <c r="J10" s="4">
        <v>38</v>
      </c>
      <c r="K10" s="4">
        <v>155</v>
      </c>
      <c r="L10" s="4">
        <v>37</v>
      </c>
      <c r="M10" s="4">
        <v>0</v>
      </c>
    </row>
    <row r="11" spans="2:13" ht="13.5" customHeight="1">
      <c r="B11" s="5" t="s">
        <v>96</v>
      </c>
      <c r="C11" s="1"/>
      <c r="D11" s="4">
        <v>165880</v>
      </c>
      <c r="E11" s="4">
        <v>463</v>
      </c>
      <c r="F11" s="6"/>
      <c r="G11" s="13">
        <v>0.2791174342898481</v>
      </c>
      <c r="H11" s="7"/>
      <c r="I11" s="4">
        <v>208</v>
      </c>
      <c r="J11" s="4">
        <v>39</v>
      </c>
      <c r="K11" s="4">
        <v>186</v>
      </c>
      <c r="L11" s="4">
        <v>30</v>
      </c>
      <c r="M11" s="4">
        <v>0</v>
      </c>
    </row>
    <row r="12" spans="2:13" ht="13.5" customHeight="1">
      <c r="B12" s="5" t="s">
        <v>97</v>
      </c>
      <c r="C12" s="1"/>
      <c r="D12" s="4">
        <v>166076</v>
      </c>
      <c r="E12" s="4">
        <v>499</v>
      </c>
      <c r="F12" s="6"/>
      <c r="G12" s="13">
        <v>0.30046484741925383</v>
      </c>
      <c r="H12" s="7"/>
      <c r="I12" s="4">
        <v>213</v>
      </c>
      <c r="J12" s="4">
        <v>47</v>
      </c>
      <c r="K12" s="4">
        <v>211</v>
      </c>
      <c r="L12" s="4">
        <v>28</v>
      </c>
      <c r="M12" s="4">
        <v>0</v>
      </c>
    </row>
    <row r="13" spans="2:13" ht="13.5" customHeight="1">
      <c r="B13" s="5" t="s">
        <v>98</v>
      </c>
      <c r="C13" s="1"/>
      <c r="D13" s="4">
        <v>165837</v>
      </c>
      <c r="E13" s="4">
        <v>638</v>
      </c>
      <c r="F13" s="6"/>
      <c r="G13" s="13">
        <v>0.3847151118266732</v>
      </c>
      <c r="H13" s="7"/>
      <c r="I13" s="4">
        <v>250</v>
      </c>
      <c r="J13" s="4">
        <v>67</v>
      </c>
      <c r="K13" s="4">
        <v>290</v>
      </c>
      <c r="L13" s="4">
        <v>31</v>
      </c>
      <c r="M13" s="4">
        <v>0</v>
      </c>
    </row>
    <row r="14" spans="2:13" ht="13.5" customHeight="1">
      <c r="B14" s="5" t="s">
        <v>99</v>
      </c>
      <c r="C14" s="1"/>
      <c r="D14" s="4">
        <v>165484</v>
      </c>
      <c r="E14" s="4">
        <v>1118</v>
      </c>
      <c r="F14" s="6"/>
      <c r="G14" s="13">
        <v>0.6755940151313722</v>
      </c>
      <c r="H14" s="7"/>
      <c r="I14" s="4">
        <v>345</v>
      </c>
      <c r="J14" s="4">
        <v>92</v>
      </c>
      <c r="K14" s="4">
        <v>633</v>
      </c>
      <c r="L14" s="4">
        <v>48</v>
      </c>
      <c r="M14" s="4">
        <v>0</v>
      </c>
    </row>
    <row r="15" spans="2:13" ht="13.5" customHeight="1">
      <c r="B15" s="5" t="s">
        <v>100</v>
      </c>
      <c r="C15" s="1"/>
      <c r="D15" s="4">
        <v>165603</v>
      </c>
      <c r="E15" s="4">
        <v>2314</v>
      </c>
      <c r="F15" s="6"/>
      <c r="G15" s="13">
        <v>1.397317681442969</v>
      </c>
      <c r="H15" s="7"/>
      <c r="I15" s="4">
        <v>759</v>
      </c>
      <c r="J15" s="4">
        <v>151</v>
      </c>
      <c r="K15" s="4">
        <v>1305</v>
      </c>
      <c r="L15" s="4">
        <v>99</v>
      </c>
      <c r="M15" s="4">
        <v>0</v>
      </c>
    </row>
    <row r="16" spans="2:13" ht="13.5" customHeight="1">
      <c r="B16" s="5" t="s">
        <v>101</v>
      </c>
      <c r="C16" s="1"/>
      <c r="D16" s="4">
        <v>166921</v>
      </c>
      <c r="E16" s="4">
        <v>3580</v>
      </c>
      <c r="F16" s="6"/>
      <c r="G16" s="13">
        <v>2.1447271463746325</v>
      </c>
      <c r="H16" s="7"/>
      <c r="I16" s="4">
        <v>1251</v>
      </c>
      <c r="J16" s="4">
        <v>242</v>
      </c>
      <c r="K16" s="4">
        <v>1946</v>
      </c>
      <c r="L16" s="4">
        <v>141</v>
      </c>
      <c r="M16" s="4">
        <v>0</v>
      </c>
    </row>
    <row r="17" spans="2:13" ht="13.5" customHeight="1">
      <c r="B17" s="5" t="s">
        <v>102</v>
      </c>
      <c r="C17" s="1"/>
      <c r="D17" s="4">
        <v>167414</v>
      </c>
      <c r="E17" s="4">
        <v>4530</v>
      </c>
      <c r="F17" s="6"/>
      <c r="G17" s="13">
        <v>2.71</v>
      </c>
      <c r="H17" s="7"/>
      <c r="I17" s="4">
        <v>1655</v>
      </c>
      <c r="J17" s="4">
        <v>324</v>
      </c>
      <c r="K17" s="4">
        <v>2384</v>
      </c>
      <c r="L17" s="4">
        <v>166</v>
      </c>
      <c r="M17" s="4">
        <v>1</v>
      </c>
    </row>
    <row r="18" spans="2:13" ht="13.5" customHeight="1">
      <c r="B18" s="25" t="s">
        <v>103</v>
      </c>
      <c r="C18" s="1"/>
      <c r="D18" s="26">
        <v>169597</v>
      </c>
      <c r="E18" s="26">
        <v>5160</v>
      </c>
      <c r="F18" s="6"/>
      <c r="G18" s="27">
        <v>3.0425066481128793</v>
      </c>
      <c r="H18" s="7"/>
      <c r="I18" s="4">
        <v>1888</v>
      </c>
      <c r="J18" s="4">
        <v>368</v>
      </c>
      <c r="K18" s="4">
        <v>2689</v>
      </c>
      <c r="L18" s="4">
        <v>208</v>
      </c>
      <c r="M18" s="4">
        <v>7</v>
      </c>
    </row>
    <row r="19" spans="2:13" ht="13.5" customHeight="1">
      <c r="B19" s="25" t="s">
        <v>104</v>
      </c>
      <c r="C19" s="1"/>
      <c r="D19" s="26">
        <v>167258</v>
      </c>
      <c r="E19" s="26">
        <v>5714</v>
      </c>
      <c r="F19" s="6"/>
      <c r="G19" s="27">
        <v>3.42</v>
      </c>
      <c r="H19" s="7"/>
      <c r="I19" s="4">
        <v>2158</v>
      </c>
      <c r="J19" s="4">
        <v>404</v>
      </c>
      <c r="K19" s="4">
        <v>2930</v>
      </c>
      <c r="L19" s="4">
        <v>222</v>
      </c>
      <c r="M19" s="4">
        <v>0</v>
      </c>
    </row>
    <row r="20" spans="2:13" ht="13.5" customHeight="1">
      <c r="B20" s="25" t="s">
        <v>105</v>
      </c>
      <c r="C20" s="1"/>
      <c r="D20" s="26">
        <v>168658</v>
      </c>
      <c r="E20" s="26">
        <v>6534</v>
      </c>
      <c r="F20" s="6"/>
      <c r="G20" s="27">
        <v>3.87</v>
      </c>
      <c r="H20" s="7"/>
      <c r="I20" s="4">
        <v>2445</v>
      </c>
      <c r="J20" s="4">
        <v>473</v>
      </c>
      <c r="K20" s="4">
        <v>3354</v>
      </c>
      <c r="L20" s="4">
        <v>253</v>
      </c>
      <c r="M20" s="4">
        <v>9</v>
      </c>
    </row>
    <row r="21" spans="2:13" ht="13.5" customHeight="1">
      <c r="B21" s="36" t="s">
        <v>107</v>
      </c>
      <c r="C21" s="37"/>
      <c r="D21" s="38">
        <v>166967</v>
      </c>
      <c r="E21" s="38">
        <v>6803</v>
      </c>
      <c r="F21" s="39"/>
      <c r="G21" s="40">
        <f>(E21/D21)*100</f>
        <v>4.074457826995754</v>
      </c>
      <c r="H21" s="41"/>
      <c r="I21" s="4">
        <v>2548</v>
      </c>
      <c r="J21" s="4">
        <v>520</v>
      </c>
      <c r="K21" s="4">
        <v>3469</v>
      </c>
      <c r="L21" s="4">
        <v>266</v>
      </c>
      <c r="M21" s="4">
        <v>0</v>
      </c>
    </row>
    <row r="22" spans="2:13" ht="13.5" customHeight="1">
      <c r="B22" s="25" t="s">
        <v>106</v>
      </c>
      <c r="C22" s="1"/>
      <c r="D22" s="26">
        <v>166924</v>
      </c>
      <c r="E22" s="26">
        <v>6786</v>
      </c>
      <c r="F22" s="6"/>
      <c r="G22" s="27">
        <v>4.07</v>
      </c>
      <c r="H22" s="7"/>
      <c r="I22" s="4">
        <v>2586</v>
      </c>
      <c r="J22" s="4">
        <v>533</v>
      </c>
      <c r="K22" s="4">
        <v>3391</v>
      </c>
      <c r="L22" s="4">
        <v>276</v>
      </c>
      <c r="M22" s="4">
        <v>0</v>
      </c>
    </row>
    <row r="23" spans="2:13" ht="13.5" customHeight="1">
      <c r="B23" s="25" t="s">
        <v>115</v>
      </c>
      <c r="C23" s="1"/>
      <c r="D23" s="26">
        <v>165530</v>
      </c>
      <c r="E23" s="26">
        <v>7041</v>
      </c>
      <c r="F23" s="6"/>
      <c r="G23" s="27">
        <v>4.25</v>
      </c>
      <c r="H23" s="7"/>
      <c r="I23" s="4">
        <v>2802</v>
      </c>
      <c r="J23" s="4">
        <v>552</v>
      </c>
      <c r="K23" s="4">
        <v>3419</v>
      </c>
      <c r="L23" s="4">
        <v>268</v>
      </c>
      <c r="M23" s="4">
        <v>0</v>
      </c>
    </row>
    <row r="24" spans="2:13" ht="13.5" customHeight="1">
      <c r="B24" s="25" t="s">
        <v>112</v>
      </c>
      <c r="C24" s="1"/>
      <c r="D24" s="26">
        <v>167623</v>
      </c>
      <c r="E24" s="26">
        <v>8549</v>
      </c>
      <c r="F24" s="6"/>
      <c r="G24" s="27">
        <v>5.100135422943152</v>
      </c>
      <c r="H24" s="7"/>
      <c r="I24" s="4">
        <v>3353</v>
      </c>
      <c r="J24" s="4">
        <v>698</v>
      </c>
      <c r="K24" s="4">
        <v>4198</v>
      </c>
      <c r="L24" s="4">
        <v>300</v>
      </c>
      <c r="M24" s="4">
        <v>0</v>
      </c>
    </row>
    <row r="25" spans="2:13" ht="13.5" customHeight="1">
      <c r="B25" s="25" t="s">
        <v>116</v>
      </c>
      <c r="C25" s="1"/>
      <c r="D25" s="26">
        <v>166376</v>
      </c>
      <c r="E25" s="26">
        <v>8723</v>
      </c>
      <c r="F25" s="6"/>
      <c r="G25" s="27">
        <v>5.24294369380199</v>
      </c>
      <c r="H25" s="7"/>
      <c r="I25" s="4">
        <v>3702</v>
      </c>
      <c r="J25" s="4">
        <v>711</v>
      </c>
      <c r="K25" s="4">
        <v>4053</v>
      </c>
      <c r="L25" s="4">
        <v>257</v>
      </c>
      <c r="M25" s="4">
        <v>0</v>
      </c>
    </row>
    <row r="26" spans="2:13" ht="13.5" customHeight="1">
      <c r="B26" s="25" t="s">
        <v>113</v>
      </c>
      <c r="C26" s="1"/>
      <c r="D26" s="26">
        <v>167538</v>
      </c>
      <c r="E26" s="26">
        <v>9691</v>
      </c>
      <c r="F26" s="6"/>
      <c r="G26" s="27">
        <v>5.78435936921773</v>
      </c>
      <c r="H26" s="7"/>
      <c r="I26" s="4">
        <v>3893</v>
      </c>
      <c r="J26" s="4">
        <v>872</v>
      </c>
      <c r="K26" s="4">
        <v>4614</v>
      </c>
      <c r="L26" s="4">
        <v>311</v>
      </c>
      <c r="M26" s="4">
        <v>1</v>
      </c>
    </row>
    <row r="27" spans="2:13" ht="13.5" customHeight="1">
      <c r="B27" s="25" t="s">
        <v>118</v>
      </c>
      <c r="C27" s="1"/>
      <c r="D27" s="26">
        <v>166294</v>
      </c>
      <c r="E27" s="26">
        <v>9325</v>
      </c>
      <c r="F27" s="6"/>
      <c r="G27" s="27">
        <v>5.61</v>
      </c>
      <c r="H27" s="7"/>
      <c r="I27" s="4">
        <v>3897</v>
      </c>
      <c r="J27" s="4">
        <v>887</v>
      </c>
      <c r="K27" s="4">
        <v>4252</v>
      </c>
      <c r="L27" s="4">
        <v>289</v>
      </c>
      <c r="M27" s="4">
        <v>0</v>
      </c>
    </row>
    <row r="28" spans="2:13" ht="13.5" customHeight="1">
      <c r="B28" s="25" t="s">
        <v>117</v>
      </c>
      <c r="C28" s="1"/>
      <c r="D28" s="26">
        <v>167333</v>
      </c>
      <c r="E28" s="26">
        <v>9972</v>
      </c>
      <c r="F28" s="6"/>
      <c r="G28" s="27">
        <v>5.96</v>
      </c>
      <c r="H28" s="7"/>
      <c r="I28" s="4">
        <v>4084</v>
      </c>
      <c r="J28" s="4">
        <v>1025</v>
      </c>
      <c r="K28" s="4">
        <v>4510</v>
      </c>
      <c r="L28" s="4">
        <v>353</v>
      </c>
      <c r="M28" s="4">
        <v>0</v>
      </c>
    </row>
    <row r="29" spans="2:13" ht="13.5" customHeight="1">
      <c r="B29" s="25" t="s">
        <v>121</v>
      </c>
      <c r="C29" s="1"/>
      <c r="D29" s="26">
        <v>165461</v>
      </c>
      <c r="E29" s="26">
        <v>9350</v>
      </c>
      <c r="F29" s="6"/>
      <c r="G29" s="27">
        <v>5.65</v>
      </c>
      <c r="H29" s="43"/>
      <c r="I29" s="4">
        <v>3854</v>
      </c>
      <c r="J29" s="4">
        <v>1058</v>
      </c>
      <c r="K29" s="4">
        <v>4100</v>
      </c>
      <c r="L29" s="4">
        <v>338</v>
      </c>
      <c r="M29" s="4">
        <v>0</v>
      </c>
    </row>
    <row r="30" spans="2:13" ht="13.5" customHeight="1">
      <c r="B30" s="25" t="s">
        <v>120</v>
      </c>
      <c r="C30" s="1"/>
      <c r="D30" s="26">
        <v>166800</v>
      </c>
      <c r="E30" s="26">
        <v>9866</v>
      </c>
      <c r="F30" s="6"/>
      <c r="G30" s="27">
        <v>5.91</v>
      </c>
      <c r="H30" s="7"/>
      <c r="I30" s="4">
        <v>4088</v>
      </c>
      <c r="J30" s="4">
        <v>1140</v>
      </c>
      <c r="K30" s="4">
        <v>4265</v>
      </c>
      <c r="L30" s="4">
        <v>372</v>
      </c>
      <c r="M30" s="4">
        <v>1</v>
      </c>
    </row>
    <row r="31" spans="2:13" ht="13.5" customHeight="1">
      <c r="B31" s="25" t="s">
        <v>123</v>
      </c>
      <c r="C31" s="1"/>
      <c r="D31" s="26">
        <v>164661</v>
      </c>
      <c r="E31" s="26">
        <v>9432</v>
      </c>
      <c r="F31" s="6"/>
      <c r="G31" s="27">
        <v>5.73</v>
      </c>
      <c r="H31" s="7"/>
      <c r="I31" s="4">
        <v>4096</v>
      </c>
      <c r="J31" s="4">
        <v>1082</v>
      </c>
      <c r="K31" s="4">
        <v>3889</v>
      </c>
      <c r="L31" s="4">
        <v>364</v>
      </c>
      <c r="M31" s="4">
        <v>1</v>
      </c>
    </row>
    <row r="32" spans="2:16" ht="13.5" customHeight="1">
      <c r="B32" s="25" t="s">
        <v>122</v>
      </c>
      <c r="C32" s="1"/>
      <c r="D32" s="26">
        <v>165673</v>
      </c>
      <c r="E32" s="26">
        <v>9987</v>
      </c>
      <c r="F32" s="6"/>
      <c r="G32" s="27">
        <v>6.03</v>
      </c>
      <c r="H32" s="7"/>
      <c r="I32" s="4">
        <v>4306</v>
      </c>
      <c r="J32" s="4">
        <v>1208</v>
      </c>
      <c r="K32" s="4">
        <v>4077</v>
      </c>
      <c r="L32" s="4">
        <v>394</v>
      </c>
      <c r="M32" s="4">
        <v>2</v>
      </c>
      <c r="P32" s="52"/>
    </row>
    <row r="33" spans="2:16" ht="13.5" customHeight="1">
      <c r="B33" s="25" t="s">
        <v>126</v>
      </c>
      <c r="C33" s="1"/>
      <c r="D33" s="26">
        <v>164043</v>
      </c>
      <c r="E33" s="26">
        <v>9142</v>
      </c>
      <c r="F33" s="6"/>
      <c r="G33" s="27">
        <v>5.57</v>
      </c>
      <c r="H33" s="7"/>
      <c r="I33" s="4">
        <v>4112</v>
      </c>
      <c r="J33" s="4">
        <v>1084</v>
      </c>
      <c r="K33" s="4">
        <v>3569</v>
      </c>
      <c r="L33" s="4">
        <v>376</v>
      </c>
      <c r="M33" s="4">
        <v>1</v>
      </c>
      <c r="P33" s="52"/>
    </row>
    <row r="34" spans="2:13" ht="13.5" customHeight="1">
      <c r="B34" s="25" t="s">
        <v>124</v>
      </c>
      <c r="C34" s="1"/>
      <c r="D34" s="26">
        <v>164822</v>
      </c>
      <c r="E34" s="26">
        <v>9501</v>
      </c>
      <c r="F34" s="6"/>
      <c r="G34" s="27">
        <v>5.76</v>
      </c>
      <c r="H34" s="7"/>
      <c r="I34" s="4">
        <v>4274</v>
      </c>
      <c r="J34" s="4">
        <v>1179</v>
      </c>
      <c r="K34" s="4">
        <v>3634</v>
      </c>
      <c r="L34" s="4">
        <v>411</v>
      </c>
      <c r="M34" s="4">
        <v>3</v>
      </c>
    </row>
    <row r="35" spans="2:13" ht="13.5" customHeight="1">
      <c r="B35" s="25" t="s">
        <v>131</v>
      </c>
      <c r="C35" s="1"/>
      <c r="D35" s="26">
        <v>163262</v>
      </c>
      <c r="E35" s="26">
        <v>9150</v>
      </c>
      <c r="F35" s="6"/>
      <c r="G35" s="27">
        <v>5.6</v>
      </c>
      <c r="H35" s="7"/>
      <c r="I35" s="4">
        <v>4055</v>
      </c>
      <c r="J35" s="4">
        <v>1180</v>
      </c>
      <c r="K35" s="4">
        <v>3508</v>
      </c>
      <c r="L35" s="4">
        <v>404</v>
      </c>
      <c r="M35" s="4">
        <v>3</v>
      </c>
    </row>
    <row r="36" spans="2:13" ht="13.5" customHeight="1">
      <c r="B36" s="25" t="s">
        <v>125</v>
      </c>
      <c r="C36" s="1"/>
      <c r="D36" s="26">
        <v>163542</v>
      </c>
      <c r="E36" s="26">
        <v>8929</v>
      </c>
      <c r="F36" s="6"/>
      <c r="G36" s="27">
        <v>5.46</v>
      </c>
      <c r="H36" s="7"/>
      <c r="I36" s="4">
        <v>4173</v>
      </c>
      <c r="J36" s="4">
        <v>1173</v>
      </c>
      <c r="K36" s="4">
        <v>3179</v>
      </c>
      <c r="L36" s="4">
        <v>401</v>
      </c>
      <c r="M36" s="4">
        <v>3</v>
      </c>
    </row>
    <row r="37" spans="2:13" ht="13.5" customHeight="1">
      <c r="B37" s="25" t="s">
        <v>132</v>
      </c>
      <c r="C37" s="1"/>
      <c r="D37" s="26">
        <v>161900</v>
      </c>
      <c r="E37" s="26">
        <v>7761</v>
      </c>
      <c r="F37" s="6"/>
      <c r="G37" s="27">
        <v>4.79</v>
      </c>
      <c r="H37" s="43"/>
      <c r="I37" s="4">
        <v>3830</v>
      </c>
      <c r="J37" s="4">
        <v>1129</v>
      </c>
      <c r="K37" s="4">
        <v>2410</v>
      </c>
      <c r="L37" s="4">
        <v>388</v>
      </c>
      <c r="M37" s="4">
        <v>4</v>
      </c>
    </row>
    <row r="38" spans="2:13" ht="13.5" customHeight="1">
      <c r="B38" s="25" t="s">
        <v>129</v>
      </c>
      <c r="C38" s="1"/>
      <c r="D38" s="26">
        <v>162423</v>
      </c>
      <c r="E38" s="26">
        <v>7848</v>
      </c>
      <c r="F38" s="6"/>
      <c r="G38" s="27">
        <v>4.83</v>
      </c>
      <c r="H38" s="7"/>
      <c r="I38" s="4">
        <v>4115</v>
      </c>
      <c r="J38" s="4">
        <v>1075</v>
      </c>
      <c r="K38" s="4">
        <v>2250</v>
      </c>
      <c r="L38" s="4">
        <v>404</v>
      </c>
      <c r="M38" s="4">
        <v>2</v>
      </c>
    </row>
    <row r="39" spans="2:13" s="47" customFormat="1" ht="13.5" customHeight="1">
      <c r="B39" s="25" t="s">
        <v>134</v>
      </c>
      <c r="C39" s="1"/>
      <c r="D39" s="26">
        <v>160708</v>
      </c>
      <c r="E39" s="26">
        <v>6925</v>
      </c>
      <c r="F39" s="6"/>
      <c r="G39" s="27">
        <v>4.31</v>
      </c>
      <c r="H39" s="43"/>
      <c r="I39" s="4">
        <v>3389</v>
      </c>
      <c r="J39" s="4">
        <v>1085</v>
      </c>
      <c r="K39" s="4">
        <v>2061</v>
      </c>
      <c r="L39" s="4">
        <v>387</v>
      </c>
      <c r="M39" s="4">
        <v>3</v>
      </c>
    </row>
    <row r="40" spans="2:13" ht="13.5" customHeight="1">
      <c r="B40" s="25" t="s">
        <v>133</v>
      </c>
      <c r="C40" s="1"/>
      <c r="D40" s="26">
        <v>161725</v>
      </c>
      <c r="E40" s="26">
        <v>7806</v>
      </c>
      <c r="F40" s="6"/>
      <c r="G40" s="27">
        <v>4.83</v>
      </c>
      <c r="H40" s="7"/>
      <c r="I40" s="4">
        <v>4136</v>
      </c>
      <c r="J40" s="4">
        <v>1107</v>
      </c>
      <c r="K40" s="4">
        <v>2133</v>
      </c>
      <c r="L40" s="4">
        <v>427</v>
      </c>
      <c r="M40" s="4">
        <v>3</v>
      </c>
    </row>
    <row r="41" spans="2:13" s="47" customFormat="1" ht="13.5" customHeight="1">
      <c r="B41" s="25" t="s">
        <v>139</v>
      </c>
      <c r="C41" s="1"/>
      <c r="D41" s="26">
        <v>159771</v>
      </c>
      <c r="E41" s="26">
        <v>6695</v>
      </c>
      <c r="F41" s="6"/>
      <c r="G41" s="27">
        <v>4.19</v>
      </c>
      <c r="H41" s="43"/>
      <c r="I41" s="4">
        <v>3181</v>
      </c>
      <c r="J41" s="4">
        <v>1118</v>
      </c>
      <c r="K41" s="4">
        <v>1966</v>
      </c>
      <c r="L41" s="4">
        <v>426</v>
      </c>
      <c r="M41" s="4">
        <v>4</v>
      </c>
    </row>
    <row r="42" spans="2:13" ht="13.5" customHeight="1">
      <c r="B42" s="25" t="s">
        <v>135</v>
      </c>
      <c r="C42" s="1"/>
      <c r="D42" s="26">
        <v>160386</v>
      </c>
      <c r="E42" s="26">
        <v>7052</v>
      </c>
      <c r="F42" s="6"/>
      <c r="G42" s="27">
        <v>4.4</v>
      </c>
      <c r="H42" s="7"/>
      <c r="I42" s="4">
        <v>3632</v>
      </c>
      <c r="J42" s="4">
        <v>1061</v>
      </c>
      <c r="K42" s="4">
        <v>1912</v>
      </c>
      <c r="L42" s="4">
        <v>445</v>
      </c>
      <c r="M42" s="4">
        <v>2</v>
      </c>
    </row>
    <row r="43" spans="2:15" s="47" customFormat="1" ht="13.5" customHeight="1">
      <c r="B43" s="25" t="s">
        <v>137</v>
      </c>
      <c r="C43" s="1"/>
      <c r="D43" s="29">
        <v>160260</v>
      </c>
      <c r="E43" s="29">
        <v>7084</v>
      </c>
      <c r="F43" s="51"/>
      <c r="G43" s="27">
        <v>4.42</v>
      </c>
      <c r="H43" s="50"/>
      <c r="I43" s="4">
        <v>3543</v>
      </c>
      <c r="J43" s="4">
        <v>1071</v>
      </c>
      <c r="K43" s="4">
        <v>1985</v>
      </c>
      <c r="L43" s="4">
        <v>484</v>
      </c>
      <c r="M43" s="4">
        <v>1</v>
      </c>
      <c r="N43" s="43"/>
      <c r="O43" s="43"/>
    </row>
    <row r="44" spans="2:15" s="47" customFormat="1" ht="13.5" customHeight="1">
      <c r="B44" s="25" t="s">
        <v>138</v>
      </c>
      <c r="C44" s="1"/>
      <c r="D44" s="29">
        <v>159452</v>
      </c>
      <c r="E44" s="29">
        <v>6507</v>
      </c>
      <c r="F44" s="46"/>
      <c r="G44" s="27">
        <v>4.080851917818529</v>
      </c>
      <c r="H44" s="53"/>
      <c r="I44" s="4">
        <v>2840</v>
      </c>
      <c r="J44" s="4">
        <v>1088</v>
      </c>
      <c r="K44" s="4">
        <v>2063</v>
      </c>
      <c r="L44" s="4">
        <v>513</v>
      </c>
      <c r="M44" s="4">
        <v>3</v>
      </c>
      <c r="N44" s="43"/>
      <c r="O44" s="43"/>
    </row>
    <row r="45" spans="2:15" s="47" customFormat="1" ht="13.5" customHeight="1">
      <c r="B45" s="25" t="s">
        <v>143</v>
      </c>
      <c r="C45" s="1"/>
      <c r="D45" s="29">
        <v>158484</v>
      </c>
      <c r="E45" s="29">
        <v>6567</v>
      </c>
      <c r="F45" s="46"/>
      <c r="G45" s="27">
        <v>4.14</v>
      </c>
      <c r="H45" s="53"/>
      <c r="I45" s="4">
        <v>2771</v>
      </c>
      <c r="J45" s="4">
        <v>1107</v>
      </c>
      <c r="K45" s="4">
        <v>2157</v>
      </c>
      <c r="L45" s="4">
        <v>530</v>
      </c>
      <c r="M45" s="4">
        <v>2</v>
      </c>
      <c r="N45" s="43"/>
      <c r="O45" s="55"/>
    </row>
    <row r="46" spans="2:15" s="47" customFormat="1" ht="13.5" customHeight="1">
      <c r="B46" s="25" t="s">
        <v>140</v>
      </c>
      <c r="C46" s="1"/>
      <c r="D46" s="29">
        <v>159211</v>
      </c>
      <c r="E46" s="29">
        <v>6950</v>
      </c>
      <c r="F46" s="46"/>
      <c r="G46" s="27">
        <v>4.37</v>
      </c>
      <c r="H46" s="53"/>
      <c r="I46" s="4">
        <v>2812</v>
      </c>
      <c r="J46" s="4">
        <v>1180</v>
      </c>
      <c r="K46" s="4">
        <v>2399</v>
      </c>
      <c r="L46" s="4">
        <v>554</v>
      </c>
      <c r="M46" s="4">
        <v>5</v>
      </c>
      <c r="N46" s="43"/>
      <c r="O46" s="43"/>
    </row>
    <row r="47" spans="2:15" s="47" customFormat="1" ht="13.5" customHeight="1">
      <c r="B47" s="25" t="s">
        <v>141</v>
      </c>
      <c r="C47" s="1"/>
      <c r="D47" s="29">
        <v>159220</v>
      </c>
      <c r="E47" s="29">
        <v>7253</v>
      </c>
      <c r="F47" s="46"/>
      <c r="G47" s="27">
        <v>4.56</v>
      </c>
      <c r="H47" s="53"/>
      <c r="I47" s="4">
        <v>2841</v>
      </c>
      <c r="J47" s="4">
        <v>1239</v>
      </c>
      <c r="K47" s="4">
        <v>2599</v>
      </c>
      <c r="L47" s="4">
        <v>566</v>
      </c>
      <c r="M47" s="4">
        <v>8</v>
      </c>
      <c r="N47" s="43"/>
      <c r="O47" s="43"/>
    </row>
    <row r="48" spans="2:15" s="47" customFormat="1" ht="13.5" customHeight="1">
      <c r="B48" s="25" t="s">
        <v>142</v>
      </c>
      <c r="C48" s="1"/>
      <c r="D48" s="29">
        <v>159319</v>
      </c>
      <c r="E48" s="29">
        <v>7608</v>
      </c>
      <c r="F48" s="46"/>
      <c r="G48" s="27">
        <v>4.78</v>
      </c>
      <c r="H48" s="53"/>
      <c r="I48" s="4">
        <v>2868</v>
      </c>
      <c r="J48" s="4">
        <v>1294</v>
      </c>
      <c r="K48" s="4">
        <v>2853</v>
      </c>
      <c r="L48" s="4">
        <v>582</v>
      </c>
      <c r="M48" s="4">
        <v>12</v>
      </c>
      <c r="N48" s="43"/>
      <c r="O48" s="43"/>
    </row>
    <row r="49" spans="2:15" s="47" customFormat="1" ht="13.5" customHeight="1">
      <c r="B49" s="82" t="s">
        <v>144</v>
      </c>
      <c r="C49" s="1"/>
      <c r="D49" s="29">
        <v>159667</v>
      </c>
      <c r="E49" s="29">
        <v>8237</v>
      </c>
      <c r="F49" s="46"/>
      <c r="G49" s="27">
        <v>5.16</v>
      </c>
      <c r="H49" s="53"/>
      <c r="I49" s="4">
        <v>2909</v>
      </c>
      <c r="J49" s="4">
        <v>1367</v>
      </c>
      <c r="K49" s="4">
        <v>3304</v>
      </c>
      <c r="L49" s="4">
        <v>590</v>
      </c>
      <c r="M49" s="4">
        <v>14</v>
      </c>
      <c r="N49" s="43"/>
      <c r="O49" s="43"/>
    </row>
    <row r="50" spans="2:15" s="47" customFormat="1" ht="13.5" customHeight="1">
      <c r="B50" s="82" t="s">
        <v>145</v>
      </c>
      <c r="C50" s="1"/>
      <c r="D50" s="29">
        <v>159645</v>
      </c>
      <c r="E50" s="29">
        <v>8495</v>
      </c>
      <c r="F50" s="46"/>
      <c r="G50" s="27">
        <v>5.32</v>
      </c>
      <c r="H50" s="53"/>
      <c r="I50" s="4">
        <v>2912</v>
      </c>
      <c r="J50" s="4">
        <v>1399</v>
      </c>
      <c r="K50" s="4">
        <v>3518</v>
      </c>
      <c r="L50" s="4">
        <v>652</v>
      </c>
      <c r="M50" s="4">
        <v>14</v>
      </c>
      <c r="N50" s="43"/>
      <c r="O50" s="43"/>
    </row>
    <row r="51" spans="2:15" s="47" customFormat="1" ht="13.5" customHeight="1">
      <c r="B51" s="82" t="s">
        <v>146</v>
      </c>
      <c r="C51" s="1"/>
      <c r="D51" s="29">
        <v>159010</v>
      </c>
      <c r="E51" s="29">
        <v>8888</v>
      </c>
      <c r="F51" s="46"/>
      <c r="G51" s="27">
        <v>5.59</v>
      </c>
      <c r="H51" s="53"/>
      <c r="I51" s="4">
        <v>3013</v>
      </c>
      <c r="J51" s="4">
        <v>1507</v>
      </c>
      <c r="K51" s="4">
        <v>3675</v>
      </c>
      <c r="L51" s="4">
        <v>680</v>
      </c>
      <c r="M51" s="4">
        <v>13</v>
      </c>
      <c r="N51" s="43"/>
      <c r="O51" s="43"/>
    </row>
    <row r="52" spans="2:15" s="47" customFormat="1" ht="13.5" customHeight="1">
      <c r="B52" s="82" t="s">
        <v>147</v>
      </c>
      <c r="C52" s="1"/>
      <c r="D52" s="29">
        <v>158060</v>
      </c>
      <c r="E52" s="29">
        <v>8734</v>
      </c>
      <c r="F52" s="46"/>
      <c r="G52" s="27">
        <v>5.53</v>
      </c>
      <c r="H52" s="53"/>
      <c r="I52" s="4">
        <v>2888</v>
      </c>
      <c r="J52" s="4">
        <v>1554</v>
      </c>
      <c r="K52" s="4">
        <v>3638</v>
      </c>
      <c r="L52" s="4">
        <v>644</v>
      </c>
      <c r="M52" s="4">
        <v>10</v>
      </c>
      <c r="N52" s="43"/>
      <c r="O52" s="43"/>
    </row>
    <row r="53" spans="2:15" s="47" customFormat="1" ht="13.5" customHeight="1">
      <c r="B53" s="82" t="s">
        <v>148</v>
      </c>
      <c r="C53" s="1"/>
      <c r="D53" s="29">
        <v>157927</v>
      </c>
      <c r="E53" s="29">
        <v>9092</v>
      </c>
      <c r="F53" s="46"/>
      <c r="G53" s="27">
        <v>5.76</v>
      </c>
      <c r="H53" s="53"/>
      <c r="I53" s="4">
        <v>2909</v>
      </c>
      <c r="J53" s="4">
        <v>1613</v>
      </c>
      <c r="K53" s="4">
        <v>3912</v>
      </c>
      <c r="L53" s="4">
        <v>649</v>
      </c>
      <c r="M53" s="4">
        <v>9</v>
      </c>
      <c r="N53" s="43"/>
      <c r="O53" s="43"/>
    </row>
    <row r="54" spans="2:15" s="47" customFormat="1" ht="13.5" customHeight="1">
      <c r="B54" s="82" t="s">
        <v>149</v>
      </c>
      <c r="C54" s="1"/>
      <c r="D54" s="29">
        <v>158493</v>
      </c>
      <c r="E54" s="29">
        <v>9875</v>
      </c>
      <c r="F54" s="46"/>
      <c r="G54" s="27">
        <v>6.23</v>
      </c>
      <c r="H54" s="53"/>
      <c r="I54" s="4">
        <v>2994</v>
      </c>
      <c r="J54" s="4">
        <v>1630</v>
      </c>
      <c r="K54" s="4">
        <v>4587</v>
      </c>
      <c r="L54" s="4">
        <v>656</v>
      </c>
      <c r="M54" s="4">
        <v>8</v>
      </c>
      <c r="N54" s="43"/>
      <c r="O54" s="43"/>
    </row>
    <row r="55" spans="2:15" s="47" customFormat="1" ht="13.5" customHeight="1">
      <c r="B55" s="82" t="s">
        <v>150</v>
      </c>
      <c r="C55" s="1"/>
      <c r="D55" s="29">
        <v>158941</v>
      </c>
      <c r="E55" s="29">
        <v>10641</v>
      </c>
      <c r="F55" s="46"/>
      <c r="G55" s="27">
        <v>6.69</v>
      </c>
      <c r="H55" s="53"/>
      <c r="I55" s="4">
        <v>3085</v>
      </c>
      <c r="J55" s="4">
        <v>1643</v>
      </c>
      <c r="K55" s="4">
        <v>5235</v>
      </c>
      <c r="L55" s="4">
        <v>670</v>
      </c>
      <c r="M55" s="4">
        <v>8</v>
      </c>
      <c r="N55" s="43"/>
      <c r="O55" s="43"/>
    </row>
    <row r="56" spans="2:15" s="47" customFormat="1" ht="13.5" customHeight="1">
      <c r="B56" s="82" t="s">
        <v>151</v>
      </c>
      <c r="C56" s="1"/>
      <c r="D56" s="29">
        <v>159643</v>
      </c>
      <c r="E56" s="29">
        <v>11336</v>
      </c>
      <c r="F56" s="46"/>
      <c r="G56" s="27">
        <v>7.1</v>
      </c>
      <c r="H56" s="53"/>
      <c r="I56" s="4">
        <v>3101</v>
      </c>
      <c r="J56" s="4">
        <v>1695</v>
      </c>
      <c r="K56" s="4">
        <v>5844</v>
      </c>
      <c r="L56" s="4">
        <v>688</v>
      </c>
      <c r="M56" s="4">
        <v>8</v>
      </c>
      <c r="N56" s="43"/>
      <c r="O56" s="43"/>
    </row>
    <row r="57" spans="2:15" s="47" customFormat="1" ht="13.5" customHeight="1" thickBot="1">
      <c r="B57" s="10" t="s">
        <v>152</v>
      </c>
      <c r="C57" s="45"/>
      <c r="D57" s="112">
        <v>160392</v>
      </c>
      <c r="E57" s="112">
        <v>12178</v>
      </c>
      <c r="F57" s="46"/>
      <c r="G57" s="59">
        <v>7.59</v>
      </c>
      <c r="H57" s="111"/>
      <c r="I57" s="84">
        <v>3104</v>
      </c>
      <c r="J57" s="111">
        <v>1822</v>
      </c>
      <c r="K57" s="111">
        <v>6540</v>
      </c>
      <c r="L57" s="111">
        <v>705</v>
      </c>
      <c r="M57" s="111">
        <v>7</v>
      </c>
      <c r="N57" s="43"/>
      <c r="O57" s="43"/>
    </row>
    <row r="58" spans="4:13" ht="12.75"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2:13" ht="12.75">
      <c r="B59" s="97" t="s">
        <v>91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</row>
    <row r="61" spans="2:14" ht="24.75" customHeight="1">
      <c r="B61" s="95" t="s">
        <v>33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</row>
    <row r="62" ht="12.75">
      <c r="O62" s="7"/>
    </row>
    <row r="63" ht="12.75">
      <c r="I63" s="7"/>
    </row>
    <row r="64" spans="2:9" ht="12.75">
      <c r="B64" s="42" t="s">
        <v>111</v>
      </c>
      <c r="I64" s="28"/>
    </row>
    <row r="67" spans="13:15" ht="12.75">
      <c r="M67" s="47"/>
      <c r="N67" s="47"/>
      <c r="O67" s="47"/>
    </row>
  </sheetData>
  <sheetProtection/>
  <mergeCells count="3">
    <mergeCell ref="B61:N61"/>
    <mergeCell ref="B5:M5"/>
    <mergeCell ref="B59:M59"/>
  </mergeCells>
  <hyperlinks>
    <hyperlink ref="B64" location="INDICE!A1" display="(VOLVER AL ÍNDICE)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F166"/>
  <sheetViews>
    <sheetView zoomScalePageLayoutView="0" workbookViewId="0" topLeftCell="A129">
      <selection activeCell="E153" sqref="E153"/>
    </sheetView>
  </sheetViews>
  <sheetFormatPr defaultColWidth="11.421875" defaultRowHeight="12.75"/>
  <cols>
    <col min="1" max="1" width="2.28125" style="8" customWidth="1"/>
    <col min="2" max="2" width="7.57421875" style="8" customWidth="1"/>
    <col min="3" max="3" width="26.8515625" style="7" customWidth="1"/>
    <col min="4" max="4" width="13.28125" style="7" customWidth="1"/>
    <col min="5" max="5" width="13.8515625" style="7" customWidth="1"/>
    <col min="6" max="6" width="13.421875" style="7" customWidth="1"/>
    <col min="7" max="16384" width="11.421875" style="7" customWidth="1"/>
  </cols>
  <sheetData>
    <row r="7" spans="1:6" ht="19.5" customHeight="1">
      <c r="A7" s="7"/>
      <c r="B7" s="98" t="s">
        <v>156</v>
      </c>
      <c r="C7" s="99"/>
      <c r="D7" s="99"/>
      <c r="E7" s="99"/>
      <c r="F7" s="99"/>
    </row>
    <row r="8" spans="2:6" ht="17.25" customHeight="1">
      <c r="B8" s="99"/>
      <c r="C8" s="99"/>
      <c r="D8" s="99"/>
      <c r="E8" s="99"/>
      <c r="F8" s="99"/>
    </row>
    <row r="11" spans="3:6" ht="12.75">
      <c r="C11" s="32" t="s">
        <v>162</v>
      </c>
      <c r="D11" s="33" t="s">
        <v>0</v>
      </c>
      <c r="E11" s="33" t="s">
        <v>1</v>
      </c>
      <c r="F11" s="33" t="s">
        <v>2</v>
      </c>
    </row>
    <row r="12" spans="3:6" ht="12.75">
      <c r="C12" s="32" t="s">
        <v>163</v>
      </c>
      <c r="D12" s="89"/>
      <c r="E12" s="89">
        <v>3</v>
      </c>
      <c r="F12" s="89">
        <v>3</v>
      </c>
    </row>
    <row r="13" spans="3:6" ht="12.75" customHeight="1">
      <c r="C13" s="32" t="s">
        <v>164</v>
      </c>
      <c r="D13" s="35">
        <v>36</v>
      </c>
      <c r="E13" s="35">
        <v>35</v>
      </c>
      <c r="F13" s="35">
        <v>71</v>
      </c>
    </row>
    <row r="14" spans="3:6" ht="12.75" customHeight="1">
      <c r="C14" s="32" t="s">
        <v>165</v>
      </c>
      <c r="D14" s="35">
        <v>1</v>
      </c>
      <c r="E14" s="35"/>
      <c r="F14" s="35">
        <v>1</v>
      </c>
    </row>
    <row r="15" spans="3:6" ht="12.75" customHeight="1">
      <c r="C15" s="32" t="s">
        <v>166</v>
      </c>
      <c r="D15" s="35">
        <v>7</v>
      </c>
      <c r="E15" s="35">
        <v>10</v>
      </c>
      <c r="F15" s="35">
        <v>17</v>
      </c>
    </row>
    <row r="16" spans="3:6" ht="12.75" customHeight="1">
      <c r="C16" s="32" t="s">
        <v>167</v>
      </c>
      <c r="D16" s="35">
        <v>3</v>
      </c>
      <c r="E16" s="35">
        <v>6</v>
      </c>
      <c r="F16" s="35">
        <v>9</v>
      </c>
    </row>
    <row r="17" spans="3:6" ht="12.75" customHeight="1">
      <c r="C17" s="32" t="s">
        <v>168</v>
      </c>
      <c r="D17" s="35">
        <v>8</v>
      </c>
      <c r="E17" s="35">
        <v>7</v>
      </c>
      <c r="F17" s="35">
        <v>15</v>
      </c>
    </row>
    <row r="18" spans="3:6" ht="12.75" customHeight="1">
      <c r="C18" s="32" t="s">
        <v>169</v>
      </c>
      <c r="D18" s="35">
        <v>3</v>
      </c>
      <c r="E18" s="35">
        <v>9</v>
      </c>
      <c r="F18" s="35">
        <v>12</v>
      </c>
    </row>
    <row r="19" spans="3:6" ht="12.75" customHeight="1">
      <c r="C19" s="32" t="s">
        <v>170</v>
      </c>
      <c r="D19" s="35">
        <v>1</v>
      </c>
      <c r="E19" s="35">
        <v>2</v>
      </c>
      <c r="F19" s="35">
        <v>3</v>
      </c>
    </row>
    <row r="20" spans="3:6" ht="12.75" customHeight="1">
      <c r="C20" s="32" t="s">
        <v>171</v>
      </c>
      <c r="D20" s="35">
        <v>932</v>
      </c>
      <c r="E20" s="35">
        <v>1003</v>
      </c>
      <c r="F20" s="35">
        <v>1935</v>
      </c>
    </row>
    <row r="21" spans="3:6" ht="12.75" customHeight="1">
      <c r="C21" s="32" t="s">
        <v>172</v>
      </c>
      <c r="D21" s="35">
        <v>6</v>
      </c>
      <c r="E21" s="35">
        <v>11</v>
      </c>
      <c r="F21" s="35">
        <v>17</v>
      </c>
    </row>
    <row r="22" spans="3:6" ht="12.75" customHeight="1">
      <c r="C22" s="32" t="s">
        <v>173</v>
      </c>
      <c r="D22" s="35">
        <v>2</v>
      </c>
      <c r="E22" s="35">
        <v>2</v>
      </c>
      <c r="F22" s="35">
        <v>4</v>
      </c>
    </row>
    <row r="23" spans="3:6" ht="12.75" customHeight="1">
      <c r="C23" s="32" t="s">
        <v>174</v>
      </c>
      <c r="D23" s="35">
        <v>2</v>
      </c>
      <c r="E23" s="35">
        <v>7</v>
      </c>
      <c r="F23" s="35">
        <v>9</v>
      </c>
    </row>
    <row r="24" spans="3:6" ht="12.75" customHeight="1">
      <c r="C24" s="32" t="s">
        <v>175</v>
      </c>
      <c r="D24" s="35">
        <v>1</v>
      </c>
      <c r="E24" s="35">
        <v>1</v>
      </c>
      <c r="F24" s="35">
        <v>2</v>
      </c>
    </row>
    <row r="25" spans="3:6" ht="12.75" customHeight="1">
      <c r="C25" s="32" t="s">
        <v>176</v>
      </c>
      <c r="D25" s="35"/>
      <c r="E25" s="35">
        <v>1</v>
      </c>
      <c r="F25" s="35">
        <v>1</v>
      </c>
    </row>
    <row r="26" spans="3:6" ht="12.75" customHeight="1">
      <c r="C26" s="32" t="s">
        <v>177</v>
      </c>
      <c r="D26" s="35">
        <v>1</v>
      </c>
      <c r="E26" s="35"/>
      <c r="F26" s="35">
        <v>1</v>
      </c>
    </row>
    <row r="27" spans="3:6" ht="12.75" customHeight="1">
      <c r="C27" s="32" t="s">
        <v>178</v>
      </c>
      <c r="D27" s="35">
        <v>122</v>
      </c>
      <c r="E27" s="35">
        <v>118</v>
      </c>
      <c r="F27" s="35">
        <v>240</v>
      </c>
    </row>
    <row r="28" spans="3:6" ht="12.75" customHeight="1">
      <c r="C28" s="32" t="s">
        <v>179</v>
      </c>
      <c r="D28" s="35">
        <v>18</v>
      </c>
      <c r="E28" s="35">
        <v>17</v>
      </c>
      <c r="F28" s="35">
        <v>35</v>
      </c>
    </row>
    <row r="29" spans="3:6" ht="12.75" customHeight="1">
      <c r="C29" s="32" t="s">
        <v>180</v>
      </c>
      <c r="D29" s="35">
        <v>12</v>
      </c>
      <c r="E29" s="35">
        <v>15</v>
      </c>
      <c r="F29" s="35">
        <v>27</v>
      </c>
    </row>
    <row r="30" spans="3:6" ht="12.75" customHeight="1">
      <c r="C30" s="32" t="s">
        <v>181</v>
      </c>
      <c r="D30" s="35">
        <v>2</v>
      </c>
      <c r="E30" s="35">
        <v>10</v>
      </c>
      <c r="F30" s="35">
        <v>12</v>
      </c>
    </row>
    <row r="31" spans="3:6" ht="12.75" customHeight="1">
      <c r="C31" s="32" t="s">
        <v>182</v>
      </c>
      <c r="D31" s="35">
        <v>19</v>
      </c>
      <c r="E31" s="35">
        <v>14</v>
      </c>
      <c r="F31" s="35">
        <v>33</v>
      </c>
    </row>
    <row r="32" spans="3:6" ht="12.75" customHeight="1">
      <c r="C32" s="32" t="s">
        <v>183</v>
      </c>
      <c r="D32" s="35">
        <v>1</v>
      </c>
      <c r="E32" s="35">
        <v>2</v>
      </c>
      <c r="F32" s="35">
        <v>3</v>
      </c>
    </row>
    <row r="33" spans="3:6" ht="12.75" customHeight="1">
      <c r="C33" s="32" t="s">
        <v>184</v>
      </c>
      <c r="D33" s="35">
        <v>289</v>
      </c>
      <c r="E33" s="35">
        <v>248</v>
      </c>
      <c r="F33" s="35">
        <v>537</v>
      </c>
    </row>
    <row r="34" spans="3:6" ht="12.75" customHeight="1">
      <c r="C34" s="32" t="s">
        <v>185</v>
      </c>
      <c r="D34" s="35">
        <v>1</v>
      </c>
      <c r="E34" s="35">
        <v>2</v>
      </c>
      <c r="F34" s="35">
        <v>3</v>
      </c>
    </row>
    <row r="35" spans="3:6" ht="12.75" customHeight="1">
      <c r="C35" s="32" t="s">
        <v>186</v>
      </c>
      <c r="D35" s="35">
        <v>5</v>
      </c>
      <c r="E35" s="35">
        <v>8</v>
      </c>
      <c r="F35" s="35">
        <v>13</v>
      </c>
    </row>
    <row r="36" spans="3:6" ht="12.75" customHeight="1">
      <c r="C36" s="32" t="s">
        <v>187</v>
      </c>
      <c r="D36" s="35">
        <v>1</v>
      </c>
      <c r="E36" s="35">
        <v>1</v>
      </c>
      <c r="F36" s="35">
        <v>2</v>
      </c>
    </row>
    <row r="37" spans="3:6" ht="12.75" customHeight="1">
      <c r="C37" s="32" t="s">
        <v>188</v>
      </c>
      <c r="D37" s="35"/>
      <c r="E37" s="35">
        <v>1</v>
      </c>
      <c r="F37" s="35">
        <v>1</v>
      </c>
    </row>
    <row r="38" spans="3:6" ht="12.75" customHeight="1">
      <c r="C38" s="32" t="s">
        <v>189</v>
      </c>
      <c r="D38" s="35">
        <v>24</v>
      </c>
      <c r="E38" s="35">
        <v>34</v>
      </c>
      <c r="F38" s="35">
        <v>58</v>
      </c>
    </row>
    <row r="39" spans="3:6" ht="12.75" customHeight="1">
      <c r="C39" s="32" t="s">
        <v>190</v>
      </c>
      <c r="D39" s="35">
        <v>1</v>
      </c>
      <c r="E39" s="35"/>
      <c r="F39" s="35">
        <v>1</v>
      </c>
    </row>
    <row r="40" spans="3:6" ht="12.75" customHeight="1">
      <c r="C40" s="32" t="s">
        <v>191</v>
      </c>
      <c r="D40" s="35">
        <v>26</v>
      </c>
      <c r="E40" s="35">
        <v>22</v>
      </c>
      <c r="F40" s="35">
        <v>48</v>
      </c>
    </row>
    <row r="41" spans="3:6" ht="12.75" customHeight="1">
      <c r="C41" s="32" t="s">
        <v>192</v>
      </c>
      <c r="D41" s="35">
        <v>20</v>
      </c>
      <c r="E41" s="35">
        <v>31</v>
      </c>
      <c r="F41" s="35">
        <v>51</v>
      </c>
    </row>
    <row r="42" spans="3:6" ht="12.75" customHeight="1">
      <c r="C42" s="32" t="s">
        <v>193</v>
      </c>
      <c r="D42" s="35">
        <v>210</v>
      </c>
      <c r="E42" s="35">
        <v>123</v>
      </c>
      <c r="F42" s="35">
        <v>333</v>
      </c>
    </row>
    <row r="43" spans="3:6" ht="12.75" customHeight="1">
      <c r="C43" s="32" t="s">
        <v>194</v>
      </c>
      <c r="D43" s="35">
        <v>76</v>
      </c>
      <c r="E43" s="35">
        <v>60</v>
      </c>
      <c r="F43" s="35">
        <v>136</v>
      </c>
    </row>
    <row r="44" spans="3:6" ht="12.75" customHeight="1">
      <c r="C44" s="32" t="s">
        <v>195</v>
      </c>
      <c r="D44" s="35">
        <v>3</v>
      </c>
      <c r="E44" s="35">
        <v>4</v>
      </c>
      <c r="F44" s="35">
        <v>7</v>
      </c>
    </row>
    <row r="45" spans="3:6" ht="12.75" customHeight="1">
      <c r="C45" s="32" t="s">
        <v>196</v>
      </c>
      <c r="D45" s="35">
        <v>671</v>
      </c>
      <c r="E45" s="35">
        <v>829</v>
      </c>
      <c r="F45" s="35">
        <v>1500</v>
      </c>
    </row>
    <row r="46" spans="3:6" ht="12.75" customHeight="1">
      <c r="C46" s="32" t="s">
        <v>197</v>
      </c>
      <c r="D46" s="35">
        <v>34</v>
      </c>
      <c r="E46" s="35">
        <v>80</v>
      </c>
      <c r="F46" s="35">
        <v>114</v>
      </c>
    </row>
    <row r="47" spans="3:6" ht="12.75" customHeight="1">
      <c r="C47" s="32" t="s">
        <v>198</v>
      </c>
      <c r="D47" s="35">
        <v>5</v>
      </c>
      <c r="E47" s="35">
        <v>4</v>
      </c>
      <c r="F47" s="35">
        <v>9</v>
      </c>
    </row>
    <row r="48" spans="3:6" ht="12.75" customHeight="1">
      <c r="C48" s="32" t="s">
        <v>199</v>
      </c>
      <c r="D48" s="35">
        <v>4</v>
      </c>
      <c r="E48" s="35">
        <v>1</v>
      </c>
      <c r="F48" s="35">
        <v>5</v>
      </c>
    </row>
    <row r="49" spans="3:6" ht="12.75" customHeight="1">
      <c r="C49" s="32" t="s">
        <v>200</v>
      </c>
      <c r="D49" s="35">
        <v>6</v>
      </c>
      <c r="E49" s="35">
        <v>2</v>
      </c>
      <c r="F49" s="35">
        <v>8</v>
      </c>
    </row>
    <row r="50" spans="3:6" ht="12.75" customHeight="1">
      <c r="C50" s="32" t="s">
        <v>201</v>
      </c>
      <c r="D50" s="35">
        <v>251</v>
      </c>
      <c r="E50" s="35">
        <v>381</v>
      </c>
      <c r="F50" s="35">
        <v>632</v>
      </c>
    </row>
    <row r="51" spans="3:6" ht="12.75" customHeight="1">
      <c r="C51" s="32" t="s">
        <v>202</v>
      </c>
      <c r="D51" s="35">
        <v>1</v>
      </c>
      <c r="E51" s="35"/>
      <c r="F51" s="35">
        <v>1</v>
      </c>
    </row>
    <row r="52" spans="3:6" ht="12.75" customHeight="1">
      <c r="C52" s="32" t="s">
        <v>203</v>
      </c>
      <c r="D52" s="34">
        <f>SUM(D12:D51)</f>
        <v>2805</v>
      </c>
      <c r="E52" s="34">
        <f>SUM(E12:E51)</f>
        <v>3104</v>
      </c>
      <c r="F52" s="34">
        <f>SUM(F12:F51)</f>
        <v>5909</v>
      </c>
    </row>
    <row r="53" spans="3:6" ht="12.75" customHeight="1">
      <c r="C53" s="32"/>
      <c r="D53" s="34"/>
      <c r="E53" s="34"/>
      <c r="F53" s="34"/>
    </row>
    <row r="54" spans="3:6" ht="12.75" customHeight="1">
      <c r="C54" s="32" t="s">
        <v>204</v>
      </c>
      <c r="D54" s="35">
        <v>9</v>
      </c>
      <c r="E54" s="35">
        <v>7</v>
      </c>
      <c r="F54" s="35">
        <v>16</v>
      </c>
    </row>
    <row r="55" spans="3:6" ht="12.75" customHeight="1">
      <c r="C55" s="32" t="s">
        <v>205</v>
      </c>
      <c r="D55" s="35">
        <v>104</v>
      </c>
      <c r="E55" s="35">
        <v>90</v>
      </c>
      <c r="F55" s="35">
        <v>194</v>
      </c>
    </row>
    <row r="56" spans="3:6" ht="12.75" customHeight="1">
      <c r="C56" s="32" t="s">
        <v>206</v>
      </c>
      <c r="D56" s="35">
        <v>9</v>
      </c>
      <c r="E56" s="35">
        <v>1</v>
      </c>
      <c r="F56" s="35">
        <v>10</v>
      </c>
    </row>
    <row r="57" spans="3:6" ht="12.75" customHeight="1">
      <c r="C57" s="34" t="s">
        <v>207</v>
      </c>
      <c r="D57" s="44"/>
      <c r="E57" s="44">
        <v>2</v>
      </c>
      <c r="F57" s="44">
        <v>2</v>
      </c>
    </row>
    <row r="58" spans="3:6" ht="12.75" customHeight="1">
      <c r="C58" s="34" t="s">
        <v>208</v>
      </c>
      <c r="D58" s="44">
        <v>1</v>
      </c>
      <c r="E58" s="44">
        <v>4</v>
      </c>
      <c r="F58" s="44">
        <v>5</v>
      </c>
    </row>
    <row r="59" spans="3:6" ht="12.75" customHeight="1">
      <c r="C59" s="34" t="s">
        <v>209</v>
      </c>
      <c r="D59" s="44">
        <v>16</v>
      </c>
      <c r="E59" s="44">
        <v>8</v>
      </c>
      <c r="F59" s="44">
        <v>24</v>
      </c>
    </row>
    <row r="60" spans="3:6" ht="12.75" customHeight="1">
      <c r="C60" s="34" t="s">
        <v>210</v>
      </c>
      <c r="D60" s="44">
        <v>1</v>
      </c>
      <c r="E60" s="44"/>
      <c r="F60" s="44">
        <v>1</v>
      </c>
    </row>
    <row r="61" spans="3:6" ht="12.75" customHeight="1">
      <c r="C61" s="34" t="s">
        <v>211</v>
      </c>
      <c r="D61" s="44">
        <v>4</v>
      </c>
      <c r="E61" s="44">
        <v>3</v>
      </c>
      <c r="F61" s="44">
        <v>7</v>
      </c>
    </row>
    <row r="62" spans="3:6" ht="12.75" customHeight="1">
      <c r="C62" s="34" t="s">
        <v>212</v>
      </c>
      <c r="D62" s="44">
        <v>20</v>
      </c>
      <c r="E62" s="44">
        <v>9</v>
      </c>
      <c r="F62" s="44">
        <v>29</v>
      </c>
    </row>
    <row r="63" spans="3:6" ht="12.75" customHeight="1">
      <c r="C63" s="34" t="s">
        <v>213</v>
      </c>
      <c r="D63" s="44">
        <v>8</v>
      </c>
      <c r="E63" s="44">
        <v>3</v>
      </c>
      <c r="F63" s="44">
        <v>11</v>
      </c>
    </row>
    <row r="64" spans="3:6" ht="12.75" customHeight="1">
      <c r="C64" s="34" t="s">
        <v>214</v>
      </c>
      <c r="D64" s="44">
        <v>3</v>
      </c>
      <c r="E64" s="44">
        <v>2</v>
      </c>
      <c r="F64" s="44">
        <v>5</v>
      </c>
    </row>
    <row r="65" spans="3:6" ht="12.75" customHeight="1">
      <c r="C65" s="34" t="s">
        <v>215</v>
      </c>
      <c r="D65" s="44">
        <v>5</v>
      </c>
      <c r="E65" s="44">
        <v>1</v>
      </c>
      <c r="F65" s="44">
        <v>6</v>
      </c>
    </row>
    <row r="66" spans="3:6" ht="12.75" customHeight="1">
      <c r="C66" s="34" t="s">
        <v>216</v>
      </c>
      <c r="D66" s="44">
        <v>3</v>
      </c>
      <c r="E66" s="44"/>
      <c r="F66" s="44">
        <v>3</v>
      </c>
    </row>
    <row r="67" spans="3:6" ht="12.75" customHeight="1">
      <c r="C67" s="34" t="s">
        <v>217</v>
      </c>
      <c r="D67" s="44">
        <v>17</v>
      </c>
      <c r="E67" s="44"/>
      <c r="F67" s="44">
        <v>17</v>
      </c>
    </row>
    <row r="68" spans="3:6" ht="12.75" customHeight="1">
      <c r="C68" s="32" t="s">
        <v>218</v>
      </c>
      <c r="D68" s="35">
        <v>8</v>
      </c>
      <c r="E68" s="35">
        <v>6</v>
      </c>
      <c r="F68" s="35">
        <v>14</v>
      </c>
    </row>
    <row r="69" spans="3:6" ht="12.75" customHeight="1">
      <c r="C69" s="32" t="s">
        <v>219</v>
      </c>
      <c r="D69" s="35">
        <v>37</v>
      </c>
      <c r="E69" s="35">
        <v>12</v>
      </c>
      <c r="F69" s="35">
        <v>49</v>
      </c>
    </row>
    <row r="70" spans="3:6" ht="12.75" customHeight="1">
      <c r="C70" s="32" t="s">
        <v>220</v>
      </c>
      <c r="D70" s="35">
        <v>27</v>
      </c>
      <c r="E70" s="35">
        <v>47</v>
      </c>
      <c r="F70" s="35">
        <v>74</v>
      </c>
    </row>
    <row r="71" spans="3:6" ht="12.75" customHeight="1">
      <c r="C71" s="32" t="s">
        <v>221</v>
      </c>
      <c r="D71" s="35">
        <v>3</v>
      </c>
      <c r="E71" s="35"/>
      <c r="F71" s="35">
        <v>3</v>
      </c>
    </row>
    <row r="72" spans="3:6" ht="12.75" customHeight="1">
      <c r="C72" s="32" t="s">
        <v>222</v>
      </c>
      <c r="D72" s="35">
        <v>1</v>
      </c>
      <c r="E72" s="35">
        <v>13</v>
      </c>
      <c r="F72" s="35">
        <v>14</v>
      </c>
    </row>
    <row r="73" spans="3:6" ht="12.75" customHeight="1">
      <c r="C73" s="32" t="s">
        <v>223</v>
      </c>
      <c r="D73" s="35">
        <v>1</v>
      </c>
      <c r="E73" s="35"/>
      <c r="F73" s="35">
        <v>1</v>
      </c>
    </row>
    <row r="74" spans="3:6" ht="12.75" customHeight="1">
      <c r="C74" s="32" t="s">
        <v>224</v>
      </c>
      <c r="D74" s="35">
        <v>3</v>
      </c>
      <c r="E74" s="35">
        <v>3</v>
      </c>
      <c r="F74" s="35">
        <v>6</v>
      </c>
    </row>
    <row r="75" spans="3:6" ht="12.75" customHeight="1">
      <c r="C75" s="32" t="s">
        <v>225</v>
      </c>
      <c r="D75" s="35">
        <v>48</v>
      </c>
      <c r="E75" s="35">
        <v>9</v>
      </c>
      <c r="F75" s="35">
        <v>57</v>
      </c>
    </row>
    <row r="76" spans="3:6" ht="12.75" customHeight="1">
      <c r="C76" s="32" t="s">
        <v>226</v>
      </c>
      <c r="D76" s="35">
        <v>2007</v>
      </c>
      <c r="E76" s="35">
        <v>1508</v>
      </c>
      <c r="F76" s="35">
        <v>3515</v>
      </c>
    </row>
    <row r="77" spans="3:6" ht="12.75" customHeight="1">
      <c r="C77" s="32" t="s">
        <v>227</v>
      </c>
      <c r="D77" s="35">
        <v>5</v>
      </c>
      <c r="E77" s="35">
        <v>3</v>
      </c>
      <c r="F77" s="35">
        <v>8</v>
      </c>
    </row>
    <row r="78" spans="3:6" ht="12.75" customHeight="1">
      <c r="C78" s="32" t="s">
        <v>228</v>
      </c>
      <c r="D78" s="35">
        <v>2</v>
      </c>
      <c r="E78" s="35"/>
      <c r="F78" s="35">
        <v>2</v>
      </c>
    </row>
    <row r="79" spans="3:6" ht="12.75" customHeight="1">
      <c r="C79" s="32" t="s">
        <v>229</v>
      </c>
      <c r="D79" s="35">
        <v>1</v>
      </c>
      <c r="E79" s="35"/>
      <c r="F79" s="35">
        <v>1</v>
      </c>
    </row>
    <row r="80" spans="3:6" ht="12.75" customHeight="1">
      <c r="C80" s="32" t="s">
        <v>230</v>
      </c>
      <c r="D80" s="35">
        <v>7</v>
      </c>
      <c r="E80" s="35">
        <v>2</v>
      </c>
      <c r="F80" s="35">
        <v>9</v>
      </c>
    </row>
    <row r="81" spans="3:6" ht="12.75" customHeight="1">
      <c r="C81" s="32" t="s">
        <v>231</v>
      </c>
      <c r="D81" s="35">
        <v>17</v>
      </c>
      <c r="E81" s="35">
        <v>6</v>
      </c>
      <c r="F81" s="35">
        <v>23</v>
      </c>
    </row>
    <row r="82" spans="3:6" ht="12.75" customHeight="1">
      <c r="C82" s="32" t="s">
        <v>232</v>
      </c>
      <c r="D82" s="35">
        <v>1</v>
      </c>
      <c r="E82" s="35">
        <v>3</v>
      </c>
      <c r="F82" s="35">
        <v>4</v>
      </c>
    </row>
    <row r="83" spans="3:6" ht="12.75" customHeight="1">
      <c r="C83" s="32" t="s">
        <v>233</v>
      </c>
      <c r="D83" s="35">
        <v>177</v>
      </c>
      <c r="E83" s="35">
        <v>46</v>
      </c>
      <c r="F83" s="35">
        <v>223</v>
      </c>
    </row>
    <row r="84" spans="3:6" ht="12.75" customHeight="1">
      <c r="C84" s="32" t="s">
        <v>234</v>
      </c>
      <c r="D84" s="35">
        <v>2</v>
      </c>
      <c r="E84" s="35">
        <v>3</v>
      </c>
      <c r="F84" s="35">
        <v>5</v>
      </c>
    </row>
    <row r="85" spans="3:6" ht="12.75" customHeight="1">
      <c r="C85" s="32" t="s">
        <v>235</v>
      </c>
      <c r="D85" s="35">
        <v>1</v>
      </c>
      <c r="E85" s="35">
        <v>2</v>
      </c>
      <c r="F85" s="35">
        <v>3</v>
      </c>
    </row>
    <row r="86" spans="3:6" ht="12.75" customHeight="1">
      <c r="C86" s="32" t="s">
        <v>236</v>
      </c>
      <c r="D86" s="35">
        <v>4</v>
      </c>
      <c r="E86" s="35">
        <v>6</v>
      </c>
      <c r="F86" s="35">
        <v>10</v>
      </c>
    </row>
    <row r="87" spans="3:6" ht="12.75" customHeight="1">
      <c r="C87" s="32" t="s">
        <v>237</v>
      </c>
      <c r="D87" s="35">
        <v>8</v>
      </c>
      <c r="E87" s="35">
        <v>5</v>
      </c>
      <c r="F87" s="35">
        <v>13</v>
      </c>
    </row>
    <row r="88" spans="3:6" ht="12.75" customHeight="1">
      <c r="C88" s="32" t="s">
        <v>238</v>
      </c>
      <c r="D88" s="35">
        <v>7</v>
      </c>
      <c r="E88" s="35">
        <v>6</v>
      </c>
      <c r="F88" s="35">
        <v>13</v>
      </c>
    </row>
    <row r="89" spans="3:6" ht="12.75" customHeight="1">
      <c r="C89" s="32" t="s">
        <v>239</v>
      </c>
      <c r="D89" s="35">
        <v>1</v>
      </c>
      <c r="E89" s="35"/>
      <c r="F89" s="35">
        <v>1</v>
      </c>
    </row>
    <row r="90" spans="3:6" ht="12.75" customHeight="1">
      <c r="C90" s="32" t="s">
        <v>240</v>
      </c>
      <c r="D90" s="35">
        <v>22</v>
      </c>
      <c r="E90" s="35">
        <v>12</v>
      </c>
      <c r="F90" s="35">
        <v>34</v>
      </c>
    </row>
    <row r="91" spans="3:6" ht="12.75" customHeight="1">
      <c r="C91" s="32" t="s">
        <v>241</v>
      </c>
      <c r="D91" s="35">
        <v>1</v>
      </c>
      <c r="E91" s="35"/>
      <c r="F91" s="35">
        <v>1</v>
      </c>
    </row>
    <row r="92" spans="3:6" ht="12.75" customHeight="1">
      <c r="C92" s="32" t="s">
        <v>242</v>
      </c>
      <c r="D92" s="34">
        <f>SUM(D54:D91)</f>
        <v>2591</v>
      </c>
      <c r="E92" s="34">
        <f>SUM(E54:E91)</f>
        <v>1822</v>
      </c>
      <c r="F92" s="34">
        <f>SUM(F54:F91)</f>
        <v>4413</v>
      </c>
    </row>
    <row r="93" spans="3:6" ht="12.75" customHeight="1">
      <c r="C93" s="32"/>
      <c r="D93" s="34"/>
      <c r="E93" s="34"/>
      <c r="F93" s="34"/>
    </row>
    <row r="94" spans="3:6" ht="12.75" customHeight="1">
      <c r="C94" s="32" t="s">
        <v>243</v>
      </c>
      <c r="D94" s="35">
        <v>9</v>
      </c>
      <c r="E94" s="35">
        <v>5</v>
      </c>
      <c r="F94" s="35">
        <v>14</v>
      </c>
    </row>
    <row r="95" spans="3:6" ht="12.75" customHeight="1">
      <c r="C95" s="32" t="s">
        <v>244</v>
      </c>
      <c r="D95" s="35">
        <v>53</v>
      </c>
      <c r="E95" s="35">
        <v>81</v>
      </c>
      <c r="F95" s="35">
        <v>134</v>
      </c>
    </row>
    <row r="96" spans="3:6" ht="12.75" customHeight="1">
      <c r="C96" s="32" t="s">
        <v>245</v>
      </c>
      <c r="D96" s="35">
        <v>59</v>
      </c>
      <c r="E96" s="35">
        <v>107</v>
      </c>
      <c r="F96" s="35">
        <v>166</v>
      </c>
    </row>
    <row r="97" spans="3:6" ht="12.75" customHeight="1">
      <c r="C97" s="32"/>
      <c r="D97" s="35"/>
      <c r="E97" s="35"/>
      <c r="F97" s="35"/>
    </row>
    <row r="98" spans="3:6" ht="12.75" customHeight="1">
      <c r="C98" s="32" t="s">
        <v>246</v>
      </c>
      <c r="D98" s="35">
        <v>7</v>
      </c>
      <c r="E98" s="35">
        <v>7</v>
      </c>
      <c r="F98" s="35">
        <v>14</v>
      </c>
    </row>
    <row r="99" spans="3:6" ht="12.75" customHeight="1">
      <c r="C99" s="32" t="s">
        <v>247</v>
      </c>
      <c r="D99" s="35">
        <v>173</v>
      </c>
      <c r="E99" s="35">
        <v>213</v>
      </c>
      <c r="F99" s="35">
        <v>386</v>
      </c>
    </row>
    <row r="100" spans="3:6" ht="12.75" customHeight="1">
      <c r="C100" s="32" t="s">
        <v>248</v>
      </c>
      <c r="D100" s="35"/>
      <c r="E100" s="35">
        <v>1</v>
      </c>
      <c r="F100" s="35">
        <v>1</v>
      </c>
    </row>
    <row r="101" spans="3:6" ht="12.75" customHeight="1">
      <c r="C101" s="32" t="s">
        <v>249</v>
      </c>
      <c r="D101" s="35">
        <v>93</v>
      </c>
      <c r="E101" s="35">
        <v>120</v>
      </c>
      <c r="F101" s="35">
        <v>213</v>
      </c>
    </row>
    <row r="102" spans="3:6" ht="12.75" customHeight="1">
      <c r="C102" s="32" t="s">
        <v>250</v>
      </c>
      <c r="D102" s="35">
        <v>13</v>
      </c>
      <c r="E102" s="35">
        <v>44</v>
      </c>
      <c r="F102" s="35">
        <v>57</v>
      </c>
    </row>
    <row r="103" spans="3:6" ht="12.75" customHeight="1">
      <c r="C103" s="32" t="s">
        <v>251</v>
      </c>
      <c r="D103" s="35"/>
      <c r="E103" s="35">
        <v>5</v>
      </c>
      <c r="F103" s="35">
        <v>5</v>
      </c>
    </row>
    <row r="104" spans="3:6" ht="12.75" customHeight="1">
      <c r="C104" s="32" t="s">
        <v>252</v>
      </c>
      <c r="D104" s="35">
        <v>111</v>
      </c>
      <c r="E104" s="35">
        <v>209</v>
      </c>
      <c r="F104" s="35">
        <v>320</v>
      </c>
    </row>
    <row r="105" spans="3:6" ht="12.75" customHeight="1">
      <c r="C105" s="32" t="s">
        <v>253</v>
      </c>
      <c r="D105" s="35">
        <v>1</v>
      </c>
      <c r="E105" s="35"/>
      <c r="F105" s="35">
        <v>1</v>
      </c>
    </row>
    <row r="106" spans="3:6" ht="12.75" customHeight="1">
      <c r="C106" s="32" t="s">
        <v>254</v>
      </c>
      <c r="D106" s="35">
        <v>60</v>
      </c>
      <c r="E106" s="35">
        <v>69</v>
      </c>
      <c r="F106" s="35">
        <v>129</v>
      </c>
    </row>
    <row r="107" spans="3:6" ht="12.75" customHeight="1">
      <c r="C107" s="32" t="s">
        <v>255</v>
      </c>
      <c r="D107" s="35">
        <v>2</v>
      </c>
      <c r="E107" s="35">
        <v>12</v>
      </c>
      <c r="F107" s="35">
        <v>14</v>
      </c>
    </row>
    <row r="108" spans="3:6" ht="12.75" customHeight="1">
      <c r="C108" s="32" t="s">
        <v>256</v>
      </c>
      <c r="D108" s="35">
        <v>430</v>
      </c>
      <c r="E108" s="35">
        <v>426</v>
      </c>
      <c r="F108" s="35">
        <v>856</v>
      </c>
    </row>
    <row r="109" spans="3:6" ht="12.75" customHeight="1">
      <c r="C109" s="32"/>
      <c r="D109" s="35"/>
      <c r="E109" s="35"/>
      <c r="F109" s="35"/>
    </row>
    <row r="110" spans="3:6" ht="12.75" customHeight="1">
      <c r="C110" s="32" t="s">
        <v>257</v>
      </c>
      <c r="D110" s="35">
        <v>169</v>
      </c>
      <c r="E110" s="35">
        <v>170</v>
      </c>
      <c r="F110" s="35">
        <v>339</v>
      </c>
    </row>
    <row r="111" spans="3:6" ht="12.75" customHeight="1">
      <c r="C111" s="32" t="s">
        <v>258</v>
      </c>
      <c r="D111" s="35">
        <v>92</v>
      </c>
      <c r="E111" s="35">
        <v>90</v>
      </c>
      <c r="F111" s="35">
        <v>182</v>
      </c>
    </row>
    <row r="112" spans="3:6" ht="12.75" customHeight="1">
      <c r="C112" s="32" t="s">
        <v>259</v>
      </c>
      <c r="D112" s="35">
        <v>374</v>
      </c>
      <c r="E112" s="35">
        <v>541</v>
      </c>
      <c r="F112" s="35">
        <v>915</v>
      </c>
    </row>
    <row r="113" spans="3:6" ht="12.75" customHeight="1">
      <c r="C113" s="32" t="s">
        <v>260</v>
      </c>
      <c r="D113" s="35">
        <v>50</v>
      </c>
      <c r="E113" s="35">
        <v>56</v>
      </c>
      <c r="F113" s="35">
        <v>106</v>
      </c>
    </row>
    <row r="114" spans="3:6" ht="12.75" customHeight="1">
      <c r="C114" s="32" t="s">
        <v>261</v>
      </c>
      <c r="D114" s="35">
        <v>1726</v>
      </c>
      <c r="E114" s="35">
        <v>2089</v>
      </c>
      <c r="F114" s="35">
        <v>3815</v>
      </c>
    </row>
    <row r="115" spans="3:6" ht="12.75" customHeight="1">
      <c r="C115" s="32" t="s">
        <v>262</v>
      </c>
      <c r="D115" s="35">
        <v>233</v>
      </c>
      <c r="E115" s="35">
        <v>199</v>
      </c>
      <c r="F115" s="35">
        <v>432</v>
      </c>
    </row>
    <row r="116" spans="3:6" ht="12.75" customHeight="1">
      <c r="C116" s="32" t="s">
        <v>263</v>
      </c>
      <c r="D116" s="35">
        <v>107</v>
      </c>
      <c r="E116" s="35">
        <v>231</v>
      </c>
      <c r="F116" s="35">
        <v>338</v>
      </c>
    </row>
    <row r="117" spans="3:6" ht="12.75" customHeight="1">
      <c r="C117" s="32" t="s">
        <v>264</v>
      </c>
      <c r="D117" s="35">
        <v>504</v>
      </c>
      <c r="E117" s="35">
        <v>624</v>
      </c>
      <c r="F117" s="35">
        <v>1128</v>
      </c>
    </row>
    <row r="118" spans="3:6" ht="12.75" customHeight="1">
      <c r="C118" s="32" t="s">
        <v>265</v>
      </c>
      <c r="D118" s="35">
        <v>3</v>
      </c>
      <c r="E118" s="35"/>
      <c r="F118" s="35">
        <v>3</v>
      </c>
    </row>
    <row r="119" spans="3:6" ht="12.75" customHeight="1">
      <c r="C119" s="32" t="s">
        <v>266</v>
      </c>
      <c r="D119" s="35">
        <v>14</v>
      </c>
      <c r="E119" s="35">
        <v>11</v>
      </c>
      <c r="F119" s="35">
        <v>25</v>
      </c>
    </row>
    <row r="120" spans="3:6" ht="12.75" customHeight="1">
      <c r="C120" s="32" t="s">
        <v>267</v>
      </c>
      <c r="D120" s="35">
        <v>993</v>
      </c>
      <c r="E120" s="35">
        <v>1230</v>
      </c>
      <c r="F120" s="35">
        <v>2223</v>
      </c>
    </row>
    <row r="121" spans="3:6" ht="12.75" customHeight="1">
      <c r="C121" s="32" t="s">
        <v>268</v>
      </c>
      <c r="D121" s="34">
        <f>SUM(D94:D120)</f>
        <v>5276</v>
      </c>
      <c r="E121" s="34">
        <f>SUM(E94:E120)</f>
        <v>6540</v>
      </c>
      <c r="F121" s="34">
        <f>SUM(F94:F120)</f>
        <v>11816</v>
      </c>
    </row>
    <row r="122" spans="3:6" ht="12.75" customHeight="1">
      <c r="C122" s="32"/>
      <c r="D122" s="34"/>
      <c r="E122" s="34"/>
      <c r="F122" s="34"/>
    </row>
    <row r="123" spans="3:6" ht="12.75" customHeight="1">
      <c r="C123" s="32" t="s">
        <v>269</v>
      </c>
      <c r="D123" s="35">
        <v>22</v>
      </c>
      <c r="E123" s="35">
        <v>21</v>
      </c>
      <c r="F123" s="35">
        <v>43</v>
      </c>
    </row>
    <row r="124" spans="3:6" ht="12.75" customHeight="1">
      <c r="C124" s="32" t="s">
        <v>270</v>
      </c>
      <c r="D124" s="35"/>
      <c r="E124" s="35">
        <v>1</v>
      </c>
      <c r="F124" s="35">
        <v>1</v>
      </c>
    </row>
    <row r="125" spans="3:6" ht="12.75" customHeight="1">
      <c r="C125" s="32" t="s">
        <v>271</v>
      </c>
      <c r="D125" s="35">
        <v>97</v>
      </c>
      <c r="E125" s="35">
        <v>48</v>
      </c>
      <c r="F125" s="35">
        <v>145</v>
      </c>
    </row>
    <row r="126" spans="3:6" ht="12.75" customHeight="1">
      <c r="C126" s="34" t="s">
        <v>272</v>
      </c>
      <c r="D126" s="44">
        <v>1</v>
      </c>
      <c r="E126" s="44">
        <v>1</v>
      </c>
      <c r="F126" s="44">
        <v>2</v>
      </c>
    </row>
    <row r="127" spans="3:6" ht="12.75" customHeight="1">
      <c r="C127" s="32" t="s">
        <v>273</v>
      </c>
      <c r="D127" s="35"/>
      <c r="E127" s="35">
        <v>1</v>
      </c>
      <c r="F127" s="35">
        <v>1</v>
      </c>
    </row>
    <row r="128" spans="3:6" ht="12.75" customHeight="1">
      <c r="C128" s="32" t="s">
        <v>274</v>
      </c>
      <c r="D128" s="35">
        <v>274</v>
      </c>
      <c r="E128" s="35">
        <v>257</v>
      </c>
      <c r="F128" s="35">
        <v>531</v>
      </c>
    </row>
    <row r="129" spans="3:6" ht="12.75" customHeight="1">
      <c r="C129" s="32" t="s">
        <v>275</v>
      </c>
      <c r="D129" s="35"/>
      <c r="E129" s="35">
        <v>1</v>
      </c>
      <c r="F129" s="35">
        <v>1</v>
      </c>
    </row>
    <row r="130" spans="3:6" ht="12.75" customHeight="1">
      <c r="C130" s="32" t="s">
        <v>276</v>
      </c>
      <c r="D130" s="35">
        <v>7</v>
      </c>
      <c r="E130" s="35">
        <v>20</v>
      </c>
      <c r="F130" s="35">
        <v>27</v>
      </c>
    </row>
    <row r="131" spans="3:6" ht="12.75" customHeight="1">
      <c r="C131" s="32" t="s">
        <v>277</v>
      </c>
      <c r="D131" s="35">
        <v>157</v>
      </c>
      <c r="E131" s="35">
        <v>166</v>
      </c>
      <c r="F131" s="35">
        <v>323</v>
      </c>
    </row>
    <row r="132" spans="3:6" ht="12.75" customHeight="1">
      <c r="C132" s="32" t="s">
        <v>278</v>
      </c>
      <c r="D132" s="35">
        <v>1</v>
      </c>
      <c r="E132" s="35">
        <v>4</v>
      </c>
      <c r="F132" s="35">
        <v>5</v>
      </c>
    </row>
    <row r="133" spans="3:6" ht="12.75" customHeight="1">
      <c r="C133" s="32" t="s">
        <v>279</v>
      </c>
      <c r="D133" s="35">
        <v>5</v>
      </c>
      <c r="E133" s="35">
        <v>5</v>
      </c>
      <c r="F133" s="35">
        <v>10</v>
      </c>
    </row>
    <row r="134" spans="3:6" ht="12.75" customHeight="1">
      <c r="C134" s="32" t="s">
        <v>280</v>
      </c>
      <c r="D134" s="35">
        <v>14</v>
      </c>
      <c r="E134" s="35">
        <v>20</v>
      </c>
      <c r="F134" s="35">
        <v>34</v>
      </c>
    </row>
    <row r="135" spans="3:6" ht="12.75" customHeight="1">
      <c r="C135" s="32" t="s">
        <v>281</v>
      </c>
      <c r="D135" s="35">
        <v>5</v>
      </c>
      <c r="E135" s="35">
        <v>3</v>
      </c>
      <c r="F135" s="35">
        <v>8</v>
      </c>
    </row>
    <row r="136" spans="3:6" ht="12.75" customHeight="1">
      <c r="C136" s="32" t="s">
        <v>282</v>
      </c>
      <c r="D136" s="35">
        <v>6</v>
      </c>
      <c r="E136" s="35">
        <v>14</v>
      </c>
      <c r="F136" s="35">
        <v>20</v>
      </c>
    </row>
    <row r="137" spans="3:6" ht="12.75" customHeight="1">
      <c r="C137" s="32" t="s">
        <v>283</v>
      </c>
      <c r="D137" s="35">
        <v>4</v>
      </c>
      <c r="E137" s="35"/>
      <c r="F137" s="35">
        <v>4</v>
      </c>
    </row>
    <row r="138" spans="3:6" ht="12.75" customHeight="1">
      <c r="C138" s="32" t="s">
        <v>284</v>
      </c>
      <c r="D138" s="35"/>
      <c r="E138" s="35">
        <v>3</v>
      </c>
      <c r="F138" s="35">
        <v>3</v>
      </c>
    </row>
    <row r="139" spans="3:6" ht="12.75" customHeight="1">
      <c r="C139" s="32" t="s">
        <v>285</v>
      </c>
      <c r="D139" s="35"/>
      <c r="E139" s="35">
        <v>1</v>
      </c>
      <c r="F139" s="35">
        <v>1</v>
      </c>
    </row>
    <row r="140" spans="3:6" ht="12.75" customHeight="1">
      <c r="C140" s="32" t="s">
        <v>286</v>
      </c>
      <c r="D140" s="35"/>
      <c r="E140" s="35">
        <v>1</v>
      </c>
      <c r="F140" s="35">
        <v>1</v>
      </c>
    </row>
    <row r="141" spans="3:6" ht="12.75" customHeight="1">
      <c r="C141" s="32" t="s">
        <v>287</v>
      </c>
      <c r="D141" s="35"/>
      <c r="E141" s="35">
        <v>1</v>
      </c>
      <c r="F141" s="35">
        <v>1</v>
      </c>
    </row>
    <row r="142" spans="3:6" ht="12.75" customHeight="1">
      <c r="C142" s="32" t="s">
        <v>288</v>
      </c>
      <c r="D142" s="35">
        <v>10</v>
      </c>
      <c r="E142" s="35">
        <v>5</v>
      </c>
      <c r="F142" s="35">
        <v>15</v>
      </c>
    </row>
    <row r="143" spans="3:6" ht="12.75" customHeight="1">
      <c r="C143" s="32" t="s">
        <v>289</v>
      </c>
      <c r="D143" s="35"/>
      <c r="E143" s="35">
        <v>3</v>
      </c>
      <c r="F143" s="35">
        <v>3</v>
      </c>
    </row>
    <row r="144" spans="3:6" ht="12.75" customHeight="1">
      <c r="C144" s="32" t="s">
        <v>290</v>
      </c>
      <c r="D144" s="35">
        <v>111</v>
      </c>
      <c r="E144" s="35">
        <v>52</v>
      </c>
      <c r="F144" s="35">
        <v>163</v>
      </c>
    </row>
    <row r="145" spans="3:6" ht="12.75" customHeight="1">
      <c r="C145" s="32" t="s">
        <v>291</v>
      </c>
      <c r="D145" s="35">
        <v>11</v>
      </c>
      <c r="E145" s="35">
        <v>7</v>
      </c>
      <c r="F145" s="35">
        <v>18</v>
      </c>
    </row>
    <row r="146" spans="3:6" ht="12.75" customHeight="1">
      <c r="C146" s="32" t="s">
        <v>292</v>
      </c>
      <c r="D146" s="35">
        <v>12</v>
      </c>
      <c r="E146" s="35">
        <v>15</v>
      </c>
      <c r="F146" s="35">
        <v>27</v>
      </c>
    </row>
    <row r="147" spans="3:6" ht="12.75" customHeight="1">
      <c r="C147" s="32" t="s">
        <v>293</v>
      </c>
      <c r="D147" s="35">
        <v>47</v>
      </c>
      <c r="E147" s="35">
        <v>32</v>
      </c>
      <c r="F147" s="35">
        <v>79</v>
      </c>
    </row>
    <row r="148" spans="3:6" ht="12.75" customHeight="1">
      <c r="C148" s="32" t="s">
        <v>294</v>
      </c>
      <c r="D148" s="35">
        <v>1</v>
      </c>
      <c r="E148" s="35">
        <v>7</v>
      </c>
      <c r="F148" s="35">
        <v>8</v>
      </c>
    </row>
    <row r="149" spans="3:6" ht="12.75" customHeight="1">
      <c r="C149" s="32" t="s">
        <v>295</v>
      </c>
      <c r="D149" s="35">
        <v>16</v>
      </c>
      <c r="E149" s="35">
        <v>9</v>
      </c>
      <c r="F149" s="35">
        <v>25</v>
      </c>
    </row>
    <row r="150" spans="3:6" ht="12.75" customHeight="1">
      <c r="C150" s="32" t="s">
        <v>296</v>
      </c>
      <c r="D150" s="35">
        <v>2</v>
      </c>
      <c r="E150" s="35">
        <v>2</v>
      </c>
      <c r="F150" s="35">
        <v>4</v>
      </c>
    </row>
    <row r="151" spans="3:6" ht="12.75" customHeight="1">
      <c r="C151" s="32" t="s">
        <v>297</v>
      </c>
      <c r="D151" s="35">
        <v>4</v>
      </c>
      <c r="E151" s="35">
        <v>5</v>
      </c>
      <c r="F151" s="35">
        <v>9</v>
      </c>
    </row>
    <row r="152" spans="3:6" ht="12.75" customHeight="1">
      <c r="C152" s="32" t="s">
        <v>298</v>
      </c>
      <c r="D152" s="35">
        <v>12</v>
      </c>
      <c r="E152" s="35"/>
      <c r="F152" s="35">
        <v>12</v>
      </c>
    </row>
    <row r="153" spans="3:6" ht="12.75" customHeight="1">
      <c r="C153" s="32" t="s">
        <v>299</v>
      </c>
      <c r="D153" s="34">
        <f>SUM(D123:D152)</f>
        <v>819</v>
      </c>
      <c r="E153" s="34">
        <f>SUM(E123:E152)</f>
        <v>705</v>
      </c>
      <c r="F153" s="34">
        <f>SUM(F123:F152)</f>
        <v>1524</v>
      </c>
    </row>
    <row r="154" spans="3:6" ht="12.75" customHeight="1">
      <c r="C154" s="32"/>
      <c r="D154" s="35"/>
      <c r="E154" s="35"/>
      <c r="F154" s="35"/>
    </row>
    <row r="155" spans="3:6" ht="12.75" customHeight="1">
      <c r="C155" s="32" t="s">
        <v>300</v>
      </c>
      <c r="D155" s="35">
        <v>3</v>
      </c>
      <c r="E155" s="35">
        <v>3</v>
      </c>
      <c r="F155" s="35">
        <v>6</v>
      </c>
    </row>
    <row r="156" spans="3:6" ht="12.75" customHeight="1">
      <c r="C156" s="32" t="s">
        <v>301</v>
      </c>
      <c r="D156" s="35">
        <v>1</v>
      </c>
      <c r="E156" s="35"/>
      <c r="F156" s="35">
        <v>1</v>
      </c>
    </row>
    <row r="157" spans="3:6" ht="12.75" customHeight="1">
      <c r="C157" s="32" t="s">
        <v>302</v>
      </c>
      <c r="D157" s="35">
        <v>6</v>
      </c>
      <c r="E157" s="35">
        <v>2</v>
      </c>
      <c r="F157" s="35">
        <v>8</v>
      </c>
    </row>
    <row r="158" spans="3:6" ht="12.75" customHeight="1">
      <c r="C158" s="32" t="s">
        <v>303</v>
      </c>
      <c r="D158" s="34">
        <f>SUM(D154:D157)</f>
        <v>10</v>
      </c>
      <c r="E158" s="34">
        <f>SUM(E154:E157)</f>
        <v>5</v>
      </c>
      <c r="F158" s="34">
        <f>SUM(F154:F157)</f>
        <v>15</v>
      </c>
    </row>
    <row r="159" spans="3:6" ht="12.75" customHeight="1">
      <c r="C159" s="32"/>
      <c r="D159" s="35"/>
      <c r="E159" s="35"/>
      <c r="F159" s="35"/>
    </row>
    <row r="160" spans="3:6" ht="12.75" customHeight="1">
      <c r="C160" s="32" t="s">
        <v>304</v>
      </c>
      <c r="D160" s="35">
        <v>7</v>
      </c>
      <c r="E160" s="35">
        <v>2</v>
      </c>
      <c r="F160" s="35">
        <v>9</v>
      </c>
    </row>
    <row r="161" spans="3:6" ht="12.75" customHeight="1">
      <c r="C161" s="32"/>
      <c r="D161" s="35"/>
      <c r="E161" s="35"/>
      <c r="F161" s="35"/>
    </row>
    <row r="162" spans="3:6" ht="12.75" customHeight="1">
      <c r="C162" s="32" t="s">
        <v>34</v>
      </c>
      <c r="D162" s="34">
        <v>11508</v>
      </c>
      <c r="E162" s="34">
        <v>12178</v>
      </c>
      <c r="F162" s="34">
        <v>23686</v>
      </c>
    </row>
    <row r="166" spans="3:6" ht="24.75" customHeight="1">
      <c r="C166" s="100" t="s">
        <v>157</v>
      </c>
      <c r="D166" s="100"/>
      <c r="E166" s="100"/>
      <c r="F166" s="100"/>
    </row>
  </sheetData>
  <sheetProtection/>
  <mergeCells count="2">
    <mergeCell ref="B7:F8"/>
    <mergeCell ref="C166:F16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6">
      <selection activeCell="P35" sqref="P35"/>
    </sheetView>
  </sheetViews>
  <sheetFormatPr defaultColWidth="11.421875" defaultRowHeight="12.75"/>
  <cols>
    <col min="1" max="1" width="3.7109375" style="8" customWidth="1"/>
    <col min="2" max="2" width="14.57421875" style="8" customWidth="1"/>
    <col min="3" max="3" width="2.421875" style="7" customWidth="1"/>
    <col min="4" max="5" width="9.7109375" style="7" customWidth="1"/>
    <col min="6" max="6" width="2.421875" style="0" customWidth="1"/>
    <col min="7" max="7" width="9.7109375" style="7" customWidth="1"/>
    <col min="8" max="8" width="3.8515625" style="7" customWidth="1"/>
    <col min="9" max="10" width="9.7109375" style="7" customWidth="1"/>
    <col min="11" max="11" width="2.421875" style="7" customWidth="1"/>
    <col min="12" max="12" width="8.7109375" style="7" customWidth="1"/>
    <col min="13" max="16384" width="11.421875" style="7" customWidth="1"/>
  </cols>
  <sheetData>
    <row r="1" ht="12.75">
      <c r="F1" s="7"/>
    </row>
    <row r="2" ht="12.75">
      <c r="F2" s="7"/>
    </row>
    <row r="3" ht="12.75">
      <c r="F3" s="7"/>
    </row>
    <row r="4" ht="12.75">
      <c r="F4" s="7"/>
    </row>
    <row r="5" spans="3:7" ht="12.75">
      <c r="C5" s="8"/>
      <c r="D5" s="8"/>
      <c r="E5" s="8"/>
      <c r="F5" s="8"/>
      <c r="G5" s="8"/>
    </row>
    <row r="6" spans="1:12" ht="42" customHeight="1">
      <c r="A6" s="7"/>
      <c r="B6" s="103" t="s">
        <v>158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2:7" ht="20.25" customHeight="1">
      <c r="B7" s="17"/>
      <c r="C7" s="17"/>
      <c r="D7" s="17"/>
      <c r="E7" s="17"/>
      <c r="F7" s="17"/>
      <c r="G7" s="17"/>
    </row>
    <row r="8" spans="6:12" ht="24.75" customHeight="1" thickBot="1">
      <c r="F8" s="7"/>
      <c r="H8" s="43"/>
      <c r="I8" s="101" t="s">
        <v>35</v>
      </c>
      <c r="J8" s="101"/>
      <c r="K8" s="102"/>
      <c r="L8" s="101"/>
    </row>
    <row r="9" spans="2:12" ht="13.5" thickBot="1">
      <c r="B9" s="15" t="s">
        <v>3</v>
      </c>
      <c r="D9" s="16" t="s">
        <v>0</v>
      </c>
      <c r="E9" s="16" t="s">
        <v>1</v>
      </c>
      <c r="F9" s="14"/>
      <c r="G9" s="16" t="s">
        <v>2</v>
      </c>
      <c r="H9" s="43"/>
      <c r="I9" s="60" t="s">
        <v>0</v>
      </c>
      <c r="J9" s="60" t="s">
        <v>1</v>
      </c>
      <c r="K9" s="65"/>
      <c r="L9" s="60" t="s">
        <v>2</v>
      </c>
    </row>
    <row r="10" spans="2:12" ht="12.75" customHeight="1">
      <c r="B10" s="19" t="s">
        <v>4</v>
      </c>
      <c r="D10" s="4">
        <v>544</v>
      </c>
      <c r="E10" s="4">
        <v>500</v>
      </c>
      <c r="F10" s="56"/>
      <c r="G10" s="4">
        <v>1044</v>
      </c>
      <c r="H10" s="43"/>
      <c r="I10" s="13">
        <v>12.210998877665544</v>
      </c>
      <c r="J10" s="13">
        <v>11.584800741427248</v>
      </c>
      <c r="K10" s="57"/>
      <c r="L10" s="13">
        <v>11.902861703340555</v>
      </c>
    </row>
    <row r="11" spans="2:12" ht="12.75" customHeight="1">
      <c r="B11" s="20" t="s">
        <v>38</v>
      </c>
      <c r="D11" s="4">
        <v>614</v>
      </c>
      <c r="E11" s="4">
        <v>629</v>
      </c>
      <c r="F11" s="56"/>
      <c r="G11" s="4">
        <v>1243</v>
      </c>
      <c r="H11" s="43"/>
      <c r="I11" s="13">
        <v>10.486763450042698</v>
      </c>
      <c r="J11" s="13">
        <v>11.396992208733467</v>
      </c>
      <c r="K11" s="56"/>
      <c r="L11" s="13">
        <v>10.9284332688588</v>
      </c>
    </row>
    <row r="12" spans="2:12" ht="12.75" customHeight="1">
      <c r="B12" s="20" t="s">
        <v>39</v>
      </c>
      <c r="D12" s="4">
        <v>712</v>
      </c>
      <c r="E12" s="4">
        <v>614</v>
      </c>
      <c r="F12" s="56"/>
      <c r="G12" s="4">
        <v>1326</v>
      </c>
      <c r="H12" s="43"/>
      <c r="I12" s="13">
        <v>10.329319599593791</v>
      </c>
      <c r="J12" s="13">
        <v>9.514954284828763</v>
      </c>
      <c r="K12" s="56"/>
      <c r="L12" s="13">
        <v>9.935561216843999</v>
      </c>
    </row>
    <row r="13" spans="2:12" ht="12.75" customHeight="1">
      <c r="B13" s="20" t="s">
        <v>5</v>
      </c>
      <c r="D13" s="4">
        <v>732</v>
      </c>
      <c r="E13" s="4">
        <v>601</v>
      </c>
      <c r="F13" s="56"/>
      <c r="G13" s="4">
        <v>1333</v>
      </c>
      <c r="H13" s="43"/>
      <c r="I13" s="13">
        <v>9.905277401894452</v>
      </c>
      <c r="J13" s="13">
        <v>8.687481931193988</v>
      </c>
      <c r="K13" s="56"/>
      <c r="L13" s="13">
        <v>9.316466312552418</v>
      </c>
    </row>
    <row r="14" spans="2:12" ht="12.75" customHeight="1">
      <c r="B14" s="20" t="s">
        <v>6</v>
      </c>
      <c r="D14" s="4">
        <v>1078</v>
      </c>
      <c r="E14" s="4">
        <v>982</v>
      </c>
      <c r="F14" s="56"/>
      <c r="G14" s="4">
        <v>2060</v>
      </c>
      <c r="H14" s="43"/>
      <c r="I14" s="13">
        <v>14.549871777567821</v>
      </c>
      <c r="J14" s="13">
        <v>13.36781922134495</v>
      </c>
      <c r="K14" s="56"/>
      <c r="L14" s="13">
        <v>13.961369027448322</v>
      </c>
    </row>
    <row r="15" spans="2:12" ht="12.75" customHeight="1">
      <c r="B15" s="20" t="s">
        <v>7</v>
      </c>
      <c r="D15" s="4">
        <v>1263</v>
      </c>
      <c r="E15" s="4">
        <v>1237</v>
      </c>
      <c r="F15" s="56"/>
      <c r="G15" s="4">
        <v>2500</v>
      </c>
      <c r="H15" s="43"/>
      <c r="I15" s="13">
        <v>17.600334448160535</v>
      </c>
      <c r="J15" s="13">
        <v>17.636156258910752</v>
      </c>
      <c r="K15" s="56"/>
      <c r="L15" s="13">
        <v>17.618040873854827</v>
      </c>
    </row>
    <row r="16" spans="2:12" ht="12.75" customHeight="1">
      <c r="B16" s="20" t="s">
        <v>8</v>
      </c>
      <c r="D16" s="4">
        <v>1303</v>
      </c>
      <c r="E16" s="4">
        <v>1472</v>
      </c>
      <c r="F16" s="56"/>
      <c r="G16" s="4">
        <v>2775</v>
      </c>
      <c r="H16" s="43"/>
      <c r="I16" s="13">
        <v>18.471789055854835</v>
      </c>
      <c r="J16" s="13">
        <v>20.72655589974655</v>
      </c>
      <c r="K16" s="56"/>
      <c r="L16" s="13">
        <v>19.60299519638316</v>
      </c>
    </row>
    <row r="17" spans="2:12" ht="12.75" customHeight="1">
      <c r="B17" s="20" t="s">
        <v>9</v>
      </c>
      <c r="D17" s="4">
        <v>1199</v>
      </c>
      <c r="E17" s="4">
        <v>1354</v>
      </c>
      <c r="F17" s="56"/>
      <c r="G17" s="4">
        <v>2553</v>
      </c>
      <c r="H17" s="43"/>
      <c r="I17" s="13">
        <v>16.03584325264143</v>
      </c>
      <c r="J17" s="13">
        <v>17.563886366584512</v>
      </c>
      <c r="K17" s="56"/>
      <c r="L17" s="13">
        <v>16.811536941920192</v>
      </c>
    </row>
    <row r="18" spans="2:12" ht="12.75" customHeight="1">
      <c r="B18" s="20" t="s">
        <v>10</v>
      </c>
      <c r="D18" s="4">
        <v>1124</v>
      </c>
      <c r="E18" s="4">
        <v>1277</v>
      </c>
      <c r="F18" s="56"/>
      <c r="G18" s="4">
        <v>2401</v>
      </c>
      <c r="H18" s="43"/>
      <c r="I18" s="13">
        <v>12.22536436806613</v>
      </c>
      <c r="J18" s="13">
        <v>13.051921504497138</v>
      </c>
      <c r="K18" s="56"/>
      <c r="L18" s="13">
        <v>12.651491200337233</v>
      </c>
    </row>
    <row r="19" spans="2:12" ht="12.75" customHeight="1">
      <c r="B19" s="20" t="s">
        <v>11</v>
      </c>
      <c r="D19" s="4">
        <v>1003</v>
      </c>
      <c r="E19" s="4">
        <v>1078</v>
      </c>
      <c r="F19" s="56"/>
      <c r="G19" s="4">
        <v>2081</v>
      </c>
      <c r="H19" s="43"/>
      <c r="I19" s="13">
        <v>8.730849582172702</v>
      </c>
      <c r="J19" s="13">
        <v>8.91645988420182</v>
      </c>
      <c r="K19" s="56"/>
      <c r="L19" s="13">
        <v>8.8260242599033</v>
      </c>
    </row>
    <row r="20" spans="2:12" ht="12.75" customHeight="1">
      <c r="B20" s="20" t="s">
        <v>12</v>
      </c>
      <c r="D20" s="4">
        <v>751</v>
      </c>
      <c r="E20" s="4">
        <v>829</v>
      </c>
      <c r="F20" s="56"/>
      <c r="G20" s="4">
        <v>1580</v>
      </c>
      <c r="H20" s="43"/>
      <c r="I20" s="13">
        <v>6.703561546014461</v>
      </c>
      <c r="J20" s="13">
        <v>6.677406363270237</v>
      </c>
      <c r="K20" s="56"/>
      <c r="L20" s="13">
        <v>6.689812854602422</v>
      </c>
    </row>
    <row r="21" spans="2:12" ht="12.75" customHeight="1">
      <c r="B21" s="20" t="s">
        <v>13</v>
      </c>
      <c r="D21" s="4">
        <v>468</v>
      </c>
      <c r="E21" s="4">
        <v>602</v>
      </c>
      <c r="F21" s="56"/>
      <c r="G21" s="4">
        <v>1070</v>
      </c>
      <c r="H21" s="43"/>
      <c r="I21" s="13">
        <v>4.317741489067258</v>
      </c>
      <c r="J21" s="13">
        <v>4.847020933977456</v>
      </c>
      <c r="K21" s="56"/>
      <c r="L21" s="13">
        <v>4.60036974934434</v>
      </c>
    </row>
    <row r="22" spans="2:12" ht="12.75" customHeight="1">
      <c r="B22" s="20" t="s">
        <v>14</v>
      </c>
      <c r="D22" s="4">
        <v>308</v>
      </c>
      <c r="E22" s="4">
        <v>396</v>
      </c>
      <c r="F22" s="56"/>
      <c r="G22" s="4">
        <v>704</v>
      </c>
      <c r="H22" s="43"/>
      <c r="I22" s="13">
        <v>3.090817862518816</v>
      </c>
      <c r="J22" s="13">
        <v>3.286034353995519</v>
      </c>
      <c r="K22" s="56"/>
      <c r="L22" s="13">
        <v>3.1976744186046515</v>
      </c>
    </row>
    <row r="23" spans="2:12" ht="12.75" customHeight="1">
      <c r="B23" s="20" t="s">
        <v>15</v>
      </c>
      <c r="D23" s="4">
        <v>203</v>
      </c>
      <c r="E23" s="4">
        <v>264</v>
      </c>
      <c r="F23" s="56"/>
      <c r="G23" s="4">
        <v>467</v>
      </c>
      <c r="H23" s="43"/>
      <c r="I23" s="13">
        <v>2.251802551303383</v>
      </c>
      <c r="J23" s="13">
        <v>2.3153832660936677</v>
      </c>
      <c r="K23" s="56"/>
      <c r="L23" s="13">
        <v>2.2873095949453885</v>
      </c>
    </row>
    <row r="24" spans="2:12" ht="12.75" customHeight="1">
      <c r="B24" s="20" t="s">
        <v>16</v>
      </c>
      <c r="D24" s="4">
        <v>107</v>
      </c>
      <c r="E24" s="4">
        <v>157</v>
      </c>
      <c r="F24" s="56"/>
      <c r="G24" s="4">
        <v>264</v>
      </c>
      <c r="H24" s="43"/>
      <c r="I24" s="13">
        <v>1.3032886723507917</v>
      </c>
      <c r="J24" s="13">
        <v>1.4619610764503213</v>
      </c>
      <c r="K24" s="56"/>
      <c r="L24" s="13">
        <v>1.393213362182701</v>
      </c>
    </row>
    <row r="25" spans="2:12" ht="12.75" customHeight="1">
      <c r="B25" s="20" t="s">
        <v>17</v>
      </c>
      <c r="D25" s="4">
        <v>60</v>
      </c>
      <c r="E25" s="4">
        <v>101</v>
      </c>
      <c r="F25" s="56"/>
      <c r="G25" s="4">
        <v>161</v>
      </c>
      <c r="H25" s="43"/>
      <c r="I25" s="13">
        <v>0.7663814024779665</v>
      </c>
      <c r="J25" s="13">
        <v>0.9849814706456017</v>
      </c>
      <c r="K25" s="56"/>
      <c r="L25" s="13">
        <v>0.8903389924238234</v>
      </c>
    </row>
    <row r="26" spans="2:12" ht="12.75" customHeight="1">
      <c r="B26" s="20" t="s">
        <v>18</v>
      </c>
      <c r="D26" s="4">
        <v>21</v>
      </c>
      <c r="E26" s="4">
        <v>50</v>
      </c>
      <c r="F26" s="56"/>
      <c r="G26" s="4">
        <v>71</v>
      </c>
      <c r="H26" s="43"/>
      <c r="I26" s="13">
        <v>0.38982736216818265</v>
      </c>
      <c r="J26" s="13">
        <v>0.6719526945303052</v>
      </c>
      <c r="K26" s="56"/>
      <c r="L26" s="13">
        <v>0.5534767695665731</v>
      </c>
    </row>
    <row r="27" spans="2:12" ht="12.75" customHeight="1">
      <c r="B27" s="20" t="s">
        <v>19</v>
      </c>
      <c r="D27" s="4">
        <v>14</v>
      </c>
      <c r="E27" s="4">
        <v>25</v>
      </c>
      <c r="F27" s="56"/>
      <c r="G27" s="4">
        <v>39</v>
      </c>
      <c r="H27" s="43"/>
      <c r="I27" s="13">
        <v>0.46760187040748163</v>
      </c>
      <c r="J27" s="13">
        <v>0.4823461315840247</v>
      </c>
      <c r="K27" s="56"/>
      <c r="L27" s="13">
        <v>0.47694753577106513</v>
      </c>
    </row>
    <row r="28" spans="2:12" ht="12.75" customHeight="1">
      <c r="B28" s="20" t="s">
        <v>20</v>
      </c>
      <c r="D28" s="4">
        <v>4</v>
      </c>
      <c r="E28" s="4">
        <v>10</v>
      </c>
      <c r="F28" s="56"/>
      <c r="G28" s="4">
        <v>14</v>
      </c>
      <c r="H28" s="43"/>
      <c r="I28" s="13">
        <v>0.3009781790820165</v>
      </c>
      <c r="J28" s="13">
        <v>0.3259452411994785</v>
      </c>
      <c r="K28" s="56"/>
      <c r="L28" s="13">
        <v>0.31839890834659995</v>
      </c>
    </row>
    <row r="29" spans="2:12" ht="13.5" customHeight="1" thickBot="1">
      <c r="B29" s="21" t="s">
        <v>21</v>
      </c>
      <c r="D29" s="58"/>
      <c r="E29" s="58"/>
      <c r="F29" s="56"/>
      <c r="G29" s="58"/>
      <c r="H29" s="43"/>
      <c r="I29" s="59">
        <v>0</v>
      </c>
      <c r="J29" s="59">
        <v>0</v>
      </c>
      <c r="K29" s="56"/>
      <c r="L29" s="59">
        <v>0</v>
      </c>
    </row>
    <row r="30" spans="2:12" ht="15" customHeight="1" thickBot="1">
      <c r="B30" s="18" t="s">
        <v>34</v>
      </c>
      <c r="C30" s="30"/>
      <c r="D30" s="60">
        <v>11508</v>
      </c>
      <c r="E30" s="60">
        <v>12178</v>
      </c>
      <c r="F30" s="61"/>
      <c r="G30" s="60">
        <v>23686</v>
      </c>
      <c r="H30" s="62"/>
      <c r="I30" s="63">
        <v>8.13401187446989</v>
      </c>
      <c r="J30" s="63">
        <v>7.592648012369694</v>
      </c>
      <c r="K30" s="61"/>
      <c r="L30" s="64">
        <v>7.846371972226638</v>
      </c>
    </row>
    <row r="31" spans="2:12" ht="12.75">
      <c r="B31" s="7"/>
      <c r="F31" s="7"/>
      <c r="H31" s="43"/>
      <c r="I31" s="43"/>
      <c r="J31" s="43"/>
      <c r="K31" s="43"/>
      <c r="L31" s="43"/>
    </row>
    <row r="32" spans="2:6" ht="12.75">
      <c r="B32" s="7"/>
      <c r="F32" s="7"/>
    </row>
    <row r="33" spans="2:12" ht="26.25" customHeight="1">
      <c r="B33" s="104" t="s">
        <v>159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</row>
    <row r="34" ht="12.75">
      <c r="B34" s="7"/>
    </row>
    <row r="36" spans="2:9" ht="12.75">
      <c r="B36" s="42" t="s">
        <v>111</v>
      </c>
      <c r="I36" s="28"/>
    </row>
  </sheetData>
  <sheetProtection/>
  <mergeCells count="3">
    <mergeCell ref="I8:L8"/>
    <mergeCell ref="B6:L6"/>
    <mergeCell ref="B33:L33"/>
  </mergeCells>
  <hyperlinks>
    <hyperlink ref="B36" location="INDICE!A1" display="(VOLVER AL ÍNDICE)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10"/>
  <sheetViews>
    <sheetView zoomScalePageLayoutView="0" workbookViewId="0" topLeftCell="A1">
      <selection activeCell="A22" sqref="A22:IV23"/>
    </sheetView>
  </sheetViews>
  <sheetFormatPr defaultColWidth="11.421875" defaultRowHeight="12.75"/>
  <cols>
    <col min="1" max="1" width="3.7109375" style="43" customWidth="1"/>
    <col min="2" max="2" width="6.57421875" style="72" customWidth="1"/>
    <col min="3" max="3" width="27.8515625" style="72" customWidth="1"/>
    <col min="4" max="4" width="2.421875" style="43" customWidth="1"/>
    <col min="5" max="6" width="8.7109375" style="43" customWidth="1"/>
    <col min="7" max="7" width="2.421875" style="47" customWidth="1"/>
    <col min="8" max="8" width="8.7109375" style="43" customWidth="1"/>
    <col min="9" max="9" width="3.8515625" style="43" customWidth="1"/>
    <col min="10" max="11" width="8.7109375" style="43" customWidth="1"/>
    <col min="12" max="12" width="2.421875" style="43" customWidth="1"/>
    <col min="13" max="13" width="8.7109375" style="43" customWidth="1"/>
    <col min="14" max="16384" width="11.421875" style="43" customWidth="1"/>
  </cols>
  <sheetData>
    <row r="1" ht="12.75">
      <c r="G1" s="43"/>
    </row>
    <row r="2" ht="12.75">
      <c r="G2" s="43"/>
    </row>
    <row r="3" ht="12.75">
      <c r="G3" s="43"/>
    </row>
    <row r="4" ht="12.75">
      <c r="G4" s="43"/>
    </row>
    <row r="5" spans="4:8" ht="12.75">
      <c r="D5" s="72"/>
      <c r="E5" s="72"/>
      <c r="F5" s="72"/>
      <c r="G5" s="72"/>
      <c r="H5" s="72"/>
    </row>
    <row r="6" spans="2:13" ht="42" customHeight="1">
      <c r="B6" s="106" t="s">
        <v>160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3:8" ht="26.25" customHeight="1">
      <c r="C7" s="73"/>
      <c r="D7" s="73"/>
      <c r="E7" s="73"/>
      <c r="F7" s="73"/>
      <c r="G7" s="73"/>
      <c r="H7" s="73"/>
    </row>
    <row r="8" spans="7:13" ht="24.75" customHeight="1" thickBot="1">
      <c r="G8" s="43"/>
      <c r="J8" s="101" t="s">
        <v>35</v>
      </c>
      <c r="K8" s="101"/>
      <c r="L8" s="101"/>
      <c r="M8" s="101"/>
    </row>
    <row r="9" spans="2:13" ht="13.5" thickBot="1">
      <c r="B9" s="74" t="s">
        <v>90</v>
      </c>
      <c r="C9" s="75" t="s">
        <v>36</v>
      </c>
      <c r="E9" s="60" t="s">
        <v>0</v>
      </c>
      <c r="F9" s="60" t="s">
        <v>1</v>
      </c>
      <c r="G9" s="61"/>
      <c r="H9" s="60" t="s">
        <v>2</v>
      </c>
      <c r="J9" s="60" t="s">
        <v>0</v>
      </c>
      <c r="K9" s="60" t="s">
        <v>1</v>
      </c>
      <c r="M9" s="60" t="s">
        <v>2</v>
      </c>
    </row>
    <row r="10" spans="2:13" ht="12.75" customHeight="1">
      <c r="B10" s="20">
        <v>1</v>
      </c>
      <c r="C10" s="76" t="s">
        <v>40</v>
      </c>
      <c r="E10" s="29">
        <v>291</v>
      </c>
      <c r="F10" s="29">
        <v>366</v>
      </c>
      <c r="G10" s="56"/>
      <c r="H10" s="29">
        <v>657</v>
      </c>
      <c r="I10" s="62"/>
      <c r="J10" s="31">
        <v>7.156910969011314</v>
      </c>
      <c r="K10" s="31">
        <v>7.328794553464157</v>
      </c>
      <c r="L10" s="31"/>
      <c r="M10" s="31">
        <v>7.251655629139073</v>
      </c>
    </row>
    <row r="11" spans="2:13" ht="12.75" customHeight="1">
      <c r="B11" s="20">
        <v>2</v>
      </c>
      <c r="C11" s="76" t="s">
        <v>41</v>
      </c>
      <c r="E11" s="29">
        <v>285</v>
      </c>
      <c r="F11" s="29">
        <v>354</v>
      </c>
      <c r="G11" s="56"/>
      <c r="H11" s="29">
        <v>639</v>
      </c>
      <c r="I11" s="62"/>
      <c r="J11" s="31">
        <v>8.520179372197308</v>
      </c>
      <c r="K11" s="31">
        <v>8.370773232442657</v>
      </c>
      <c r="L11" s="62"/>
      <c r="M11" s="31">
        <v>8.436757327700025</v>
      </c>
    </row>
    <row r="12" spans="2:13" ht="12.75" customHeight="1">
      <c r="B12" s="20">
        <v>3</v>
      </c>
      <c r="C12" s="76" t="s">
        <v>42</v>
      </c>
      <c r="E12" s="29">
        <v>183</v>
      </c>
      <c r="F12" s="29">
        <v>211</v>
      </c>
      <c r="G12" s="56"/>
      <c r="H12" s="29">
        <v>394</v>
      </c>
      <c r="I12" s="62"/>
      <c r="J12" s="31">
        <v>8.398347865993575</v>
      </c>
      <c r="K12" s="31">
        <v>7.734604105571847</v>
      </c>
      <c r="L12" s="62"/>
      <c r="M12" s="31">
        <v>8.029345832484207</v>
      </c>
    </row>
    <row r="13" spans="2:13" ht="12.75" customHeight="1">
      <c r="B13" s="20">
        <v>4</v>
      </c>
      <c r="C13" s="76" t="s">
        <v>43</v>
      </c>
      <c r="E13" s="29">
        <v>64</v>
      </c>
      <c r="F13" s="29">
        <v>50</v>
      </c>
      <c r="G13" s="56"/>
      <c r="H13" s="29">
        <v>114</v>
      </c>
      <c r="I13" s="62"/>
      <c r="J13" s="31">
        <v>7.331042382588775</v>
      </c>
      <c r="K13" s="31">
        <v>4.916420845624385</v>
      </c>
      <c r="L13" s="62"/>
      <c r="M13" s="31">
        <v>6.031746031746032</v>
      </c>
    </row>
    <row r="14" spans="2:13" ht="12.75" customHeight="1">
      <c r="B14" s="20">
        <v>5</v>
      </c>
      <c r="C14" s="76" t="s">
        <v>44</v>
      </c>
      <c r="E14" s="29">
        <v>118</v>
      </c>
      <c r="F14" s="29">
        <v>138</v>
      </c>
      <c r="G14" s="56"/>
      <c r="H14" s="29">
        <v>256</v>
      </c>
      <c r="I14" s="62"/>
      <c r="J14" s="31">
        <v>7.147183525136282</v>
      </c>
      <c r="K14" s="31">
        <v>6.814814814814815</v>
      </c>
      <c r="L14" s="62"/>
      <c r="M14" s="31">
        <v>6.9640914036996735</v>
      </c>
    </row>
    <row r="15" spans="2:13" ht="12.75" customHeight="1">
      <c r="B15" s="20">
        <v>6</v>
      </c>
      <c r="C15" s="76" t="s">
        <v>45</v>
      </c>
      <c r="E15" s="29">
        <v>77</v>
      </c>
      <c r="F15" s="29">
        <v>90</v>
      </c>
      <c r="G15" s="56"/>
      <c r="H15" s="29">
        <v>167</v>
      </c>
      <c r="I15" s="62"/>
      <c r="J15" s="31">
        <v>4.263565891472868</v>
      </c>
      <c r="K15" s="31">
        <v>3.9543057996485063</v>
      </c>
      <c r="L15" s="62"/>
      <c r="M15" s="31">
        <v>4.091131798138167</v>
      </c>
    </row>
    <row r="16" spans="2:13" ht="12.75" customHeight="1">
      <c r="B16" s="20">
        <v>7</v>
      </c>
      <c r="C16" s="76" t="s">
        <v>46</v>
      </c>
      <c r="E16" s="29">
        <v>553</v>
      </c>
      <c r="F16" s="29">
        <v>630</v>
      </c>
      <c r="G16" s="56"/>
      <c r="H16" s="29">
        <v>1183</v>
      </c>
      <c r="I16" s="62"/>
      <c r="J16" s="31">
        <v>12.616929044033768</v>
      </c>
      <c r="K16" s="31">
        <v>11.270125223613595</v>
      </c>
      <c r="L16" s="62"/>
      <c r="M16" s="31">
        <v>11.862027474180287</v>
      </c>
    </row>
    <row r="17" spans="2:13" ht="12.75" customHeight="1">
      <c r="B17" s="20">
        <v>8</v>
      </c>
      <c r="C17" s="76" t="s">
        <v>47</v>
      </c>
      <c r="E17" s="29">
        <v>58</v>
      </c>
      <c r="F17" s="29">
        <v>72</v>
      </c>
      <c r="G17" s="56"/>
      <c r="H17" s="29">
        <v>130</v>
      </c>
      <c r="I17" s="62"/>
      <c r="J17" s="31">
        <v>7.073170731707316</v>
      </c>
      <c r="K17" s="31">
        <v>6.9835111542192045</v>
      </c>
      <c r="L17" s="62"/>
      <c r="M17" s="31">
        <v>7.023230686115613</v>
      </c>
    </row>
    <row r="18" spans="2:13" ht="12.75" customHeight="1">
      <c r="B18" s="20" t="s">
        <v>48</v>
      </c>
      <c r="C18" s="76" t="s">
        <v>49</v>
      </c>
      <c r="E18" s="29">
        <v>203</v>
      </c>
      <c r="F18" s="29">
        <v>124</v>
      </c>
      <c r="G18" s="56"/>
      <c r="H18" s="29">
        <v>327</v>
      </c>
      <c r="I18" s="62"/>
      <c r="J18" s="31">
        <v>23.714953271028037</v>
      </c>
      <c r="K18" s="31">
        <v>12.313803376365442</v>
      </c>
      <c r="L18" s="62"/>
      <c r="M18" s="31">
        <v>17.55233494363929</v>
      </c>
    </row>
    <row r="19" spans="2:13" ht="12.75" customHeight="1">
      <c r="B19" s="20">
        <v>9</v>
      </c>
      <c r="C19" s="76" t="s">
        <v>50</v>
      </c>
      <c r="E19" s="29">
        <v>285</v>
      </c>
      <c r="F19" s="29">
        <v>296</v>
      </c>
      <c r="G19" s="56"/>
      <c r="H19" s="29">
        <v>581</v>
      </c>
      <c r="I19" s="62"/>
      <c r="J19" s="31">
        <v>14.652956298200515</v>
      </c>
      <c r="K19" s="31">
        <v>13.411871318531944</v>
      </c>
      <c r="L19" s="62"/>
      <c r="M19" s="31">
        <v>13.993256262042388</v>
      </c>
    </row>
    <row r="20" spans="2:13" ht="12.75" customHeight="1">
      <c r="B20" s="20">
        <v>10</v>
      </c>
      <c r="C20" s="76" t="s">
        <v>51</v>
      </c>
      <c r="E20" s="29">
        <v>228</v>
      </c>
      <c r="F20" s="29">
        <v>233</v>
      </c>
      <c r="G20" s="56"/>
      <c r="H20" s="29">
        <v>461</v>
      </c>
      <c r="I20" s="62"/>
      <c r="J20" s="31">
        <v>14.366729678638942</v>
      </c>
      <c r="K20" s="31">
        <v>12.053802379720642</v>
      </c>
      <c r="L20" s="62"/>
      <c r="M20" s="31">
        <v>13.096590909090908</v>
      </c>
    </row>
    <row r="21" spans="2:13" ht="12.75" customHeight="1">
      <c r="B21" s="20">
        <v>11</v>
      </c>
      <c r="C21" s="76" t="s">
        <v>52</v>
      </c>
      <c r="E21" s="29">
        <v>349</v>
      </c>
      <c r="F21" s="29">
        <v>420</v>
      </c>
      <c r="G21" s="56"/>
      <c r="H21" s="29">
        <v>769</v>
      </c>
      <c r="I21" s="62"/>
      <c r="J21" s="31">
        <v>11.390339425587467</v>
      </c>
      <c r="K21" s="31">
        <v>10.986136541982736</v>
      </c>
      <c r="L21" s="62"/>
      <c r="M21" s="31">
        <v>11.165964861332945</v>
      </c>
    </row>
    <row r="22" spans="2:13" ht="12.75" customHeight="1">
      <c r="B22" s="20">
        <v>12</v>
      </c>
      <c r="C22" s="76" t="s">
        <v>53</v>
      </c>
      <c r="E22" s="29">
        <v>956</v>
      </c>
      <c r="F22" s="29">
        <v>972</v>
      </c>
      <c r="G22" s="56"/>
      <c r="H22" s="29">
        <v>1928</v>
      </c>
      <c r="I22" s="62"/>
      <c r="J22" s="31">
        <v>13.164417515835858</v>
      </c>
      <c r="K22" s="31">
        <v>11.186557716653239</v>
      </c>
      <c r="L22" s="62"/>
      <c r="M22" s="31">
        <v>12.087016487994482</v>
      </c>
    </row>
    <row r="23" spans="2:13" ht="12.75" customHeight="1">
      <c r="B23" s="20" t="s">
        <v>54</v>
      </c>
      <c r="C23" s="76" t="s">
        <v>127</v>
      </c>
      <c r="E23" s="29">
        <v>176</v>
      </c>
      <c r="F23" s="29">
        <v>200</v>
      </c>
      <c r="G23" s="56"/>
      <c r="H23" s="29">
        <v>376</v>
      </c>
      <c r="I23" s="62"/>
      <c r="J23" s="31">
        <v>8.297972654408298</v>
      </c>
      <c r="K23" s="31">
        <v>7.575757575757576</v>
      </c>
      <c r="L23" s="62"/>
      <c r="M23" s="31">
        <v>7.89750052509977</v>
      </c>
    </row>
    <row r="24" spans="2:13" ht="12.75" customHeight="1">
      <c r="B24" s="20">
        <v>13</v>
      </c>
      <c r="C24" s="76" t="s">
        <v>55</v>
      </c>
      <c r="E24" s="29">
        <v>75</v>
      </c>
      <c r="F24" s="29">
        <v>112</v>
      </c>
      <c r="G24" s="56"/>
      <c r="H24" s="29">
        <v>187</v>
      </c>
      <c r="I24" s="62"/>
      <c r="J24" s="31">
        <v>2.5870989996550535</v>
      </c>
      <c r="K24" s="31">
        <v>3.323442136498516</v>
      </c>
      <c r="L24" s="62"/>
      <c r="M24" s="31">
        <v>2.9829318870633275</v>
      </c>
    </row>
    <row r="25" spans="2:13" ht="12.75" customHeight="1">
      <c r="B25" s="20">
        <v>14</v>
      </c>
      <c r="C25" s="76" t="s">
        <v>56</v>
      </c>
      <c r="E25" s="29">
        <v>68</v>
      </c>
      <c r="F25" s="29">
        <v>51</v>
      </c>
      <c r="G25" s="56"/>
      <c r="H25" s="29">
        <v>119</v>
      </c>
      <c r="I25" s="62"/>
      <c r="J25" s="31">
        <v>7.505518763796909</v>
      </c>
      <c r="K25" s="31">
        <v>4.8525214081826835</v>
      </c>
      <c r="L25" s="62"/>
      <c r="M25" s="31">
        <v>6.0807358201328565</v>
      </c>
    </row>
    <row r="26" spans="2:13" ht="12.75" customHeight="1">
      <c r="B26" s="20">
        <v>15</v>
      </c>
      <c r="C26" s="76" t="s">
        <v>57</v>
      </c>
      <c r="E26" s="29">
        <v>69</v>
      </c>
      <c r="F26" s="29">
        <v>79</v>
      </c>
      <c r="G26" s="56"/>
      <c r="H26" s="29">
        <v>148</v>
      </c>
      <c r="I26" s="62"/>
      <c r="J26" s="31">
        <v>5.315870570107858</v>
      </c>
      <c r="K26" s="31">
        <v>5.073859987154785</v>
      </c>
      <c r="L26" s="62"/>
      <c r="M26" s="31">
        <v>5.183887915936953</v>
      </c>
    </row>
    <row r="27" spans="2:13" ht="12.75" customHeight="1">
      <c r="B27" s="20" t="s">
        <v>58</v>
      </c>
      <c r="C27" s="76" t="s">
        <v>59</v>
      </c>
      <c r="E27" s="29">
        <v>34</v>
      </c>
      <c r="F27" s="29">
        <v>45</v>
      </c>
      <c r="G27" s="56"/>
      <c r="H27" s="29">
        <v>79</v>
      </c>
      <c r="I27" s="62"/>
      <c r="J27" s="31">
        <v>4.023668639053255</v>
      </c>
      <c r="K27" s="31">
        <v>4.522613065326634</v>
      </c>
      <c r="L27" s="62"/>
      <c r="M27" s="31">
        <v>4.293478260869565</v>
      </c>
    </row>
    <row r="28" spans="2:13" ht="12.75" customHeight="1">
      <c r="B28" s="20">
        <v>16</v>
      </c>
      <c r="C28" s="76" t="s">
        <v>60</v>
      </c>
      <c r="E28" s="29">
        <v>204</v>
      </c>
      <c r="F28" s="29">
        <v>242</v>
      </c>
      <c r="G28" s="56"/>
      <c r="H28" s="29">
        <v>446</v>
      </c>
      <c r="I28" s="62"/>
      <c r="J28" s="31">
        <v>7.160407160407161</v>
      </c>
      <c r="K28" s="31">
        <v>7.008398494063134</v>
      </c>
      <c r="L28" s="62"/>
      <c r="M28" s="31">
        <v>7.07711837511901</v>
      </c>
    </row>
    <row r="29" spans="2:13" ht="12.75" customHeight="1">
      <c r="B29" s="20">
        <v>17</v>
      </c>
      <c r="C29" s="76" t="s">
        <v>61</v>
      </c>
      <c r="E29" s="29">
        <v>177</v>
      </c>
      <c r="F29" s="29">
        <v>188</v>
      </c>
      <c r="G29" s="56"/>
      <c r="H29" s="29">
        <v>365</v>
      </c>
      <c r="I29" s="62"/>
      <c r="J29" s="31">
        <v>6.0224566178972445</v>
      </c>
      <c r="K29" s="31">
        <v>5.28238269176735</v>
      </c>
      <c r="L29" s="62"/>
      <c r="M29" s="31">
        <v>5.6171129578331795</v>
      </c>
    </row>
    <row r="30" spans="2:13" ht="12.75" customHeight="1">
      <c r="B30" s="20">
        <v>18</v>
      </c>
      <c r="C30" s="76" t="s">
        <v>62</v>
      </c>
      <c r="E30" s="29">
        <v>940</v>
      </c>
      <c r="F30" s="29">
        <v>925</v>
      </c>
      <c r="G30" s="56"/>
      <c r="H30" s="29">
        <v>1865</v>
      </c>
      <c r="I30" s="62"/>
      <c r="J30" s="31">
        <v>13.764826475325817</v>
      </c>
      <c r="K30" s="31">
        <v>12.426114991939818</v>
      </c>
      <c r="L30" s="62"/>
      <c r="M30" s="31">
        <v>13.066629300077068</v>
      </c>
    </row>
    <row r="31" spans="2:13" ht="12.75" customHeight="1">
      <c r="B31" s="20">
        <v>19</v>
      </c>
      <c r="C31" s="76" t="s">
        <v>63</v>
      </c>
      <c r="E31" s="29">
        <v>362</v>
      </c>
      <c r="F31" s="29">
        <v>380</v>
      </c>
      <c r="G31" s="56"/>
      <c r="H31" s="29">
        <v>742</v>
      </c>
      <c r="I31" s="62"/>
      <c r="J31" s="31">
        <v>8.360277136258661</v>
      </c>
      <c r="K31" s="31">
        <v>8.23937554206418</v>
      </c>
      <c r="L31" s="62"/>
      <c r="M31" s="31">
        <v>8.297919928427646</v>
      </c>
    </row>
    <row r="32" spans="2:13" ht="12.75" customHeight="1">
      <c r="B32" s="20">
        <v>20</v>
      </c>
      <c r="C32" s="76" t="s">
        <v>64</v>
      </c>
      <c r="E32" s="29">
        <v>38</v>
      </c>
      <c r="F32" s="29">
        <v>41</v>
      </c>
      <c r="G32" s="56"/>
      <c r="H32" s="29">
        <v>79</v>
      </c>
      <c r="I32" s="62"/>
      <c r="J32" s="31">
        <v>4.434072345390899</v>
      </c>
      <c r="K32" s="31">
        <v>4.389721627408994</v>
      </c>
      <c r="L32" s="62"/>
      <c r="M32" s="31">
        <v>4.410943606923507</v>
      </c>
    </row>
    <row r="33" spans="2:13" ht="12.75" customHeight="1">
      <c r="B33" s="20">
        <v>21</v>
      </c>
      <c r="C33" s="76" t="s">
        <v>65</v>
      </c>
      <c r="E33" s="29">
        <v>42</v>
      </c>
      <c r="F33" s="29">
        <v>58</v>
      </c>
      <c r="G33" s="56"/>
      <c r="H33" s="29">
        <v>100</v>
      </c>
      <c r="I33" s="62"/>
      <c r="J33" s="31">
        <v>2.7096774193548385</v>
      </c>
      <c r="K33" s="31">
        <v>3.5736290819470113</v>
      </c>
      <c r="L33" s="62"/>
      <c r="M33" s="31">
        <v>3.151591553734636</v>
      </c>
    </row>
    <row r="34" spans="2:13" ht="12.75" customHeight="1">
      <c r="B34" s="20">
        <v>22</v>
      </c>
      <c r="C34" s="76" t="s">
        <v>66</v>
      </c>
      <c r="E34" s="29">
        <v>75</v>
      </c>
      <c r="F34" s="29">
        <v>69</v>
      </c>
      <c r="G34" s="56"/>
      <c r="H34" s="29">
        <v>144</v>
      </c>
      <c r="I34" s="62"/>
      <c r="J34" s="31">
        <v>5.971337579617835</v>
      </c>
      <c r="K34" s="31">
        <v>5.564516129032258</v>
      </c>
      <c r="L34" s="62"/>
      <c r="M34" s="31">
        <v>5.769230769230769</v>
      </c>
    </row>
    <row r="35" spans="2:13" ht="24" customHeight="1">
      <c r="B35" s="20">
        <v>23</v>
      </c>
      <c r="C35" s="76" t="s">
        <v>128</v>
      </c>
      <c r="E35" s="29">
        <v>372</v>
      </c>
      <c r="F35" s="29">
        <v>365</v>
      </c>
      <c r="G35" s="66"/>
      <c r="H35" s="29">
        <v>737</v>
      </c>
      <c r="I35" s="62"/>
      <c r="J35" s="31">
        <v>5.434623813002191</v>
      </c>
      <c r="K35" s="31">
        <v>4.888829359764265</v>
      </c>
      <c r="L35" s="62"/>
      <c r="M35" s="31">
        <v>5.14988470407379</v>
      </c>
    </row>
    <row r="36" spans="2:13" ht="12.75" customHeight="1">
      <c r="B36" s="20">
        <v>24</v>
      </c>
      <c r="C36" s="76" t="s">
        <v>67</v>
      </c>
      <c r="E36" s="29">
        <v>82</v>
      </c>
      <c r="F36" s="29">
        <v>119</v>
      </c>
      <c r="G36" s="66"/>
      <c r="H36" s="29">
        <v>201</v>
      </c>
      <c r="I36" s="62"/>
      <c r="J36" s="31">
        <v>1.6592472683124242</v>
      </c>
      <c r="K36" s="31">
        <v>2.2512296632614457</v>
      </c>
      <c r="L36" s="62"/>
      <c r="M36" s="31">
        <v>1.9651935862338679</v>
      </c>
    </row>
    <row r="37" spans="2:13" ht="12.75" customHeight="1">
      <c r="B37" s="20" t="s">
        <v>68</v>
      </c>
      <c r="C37" s="76" t="s">
        <v>69</v>
      </c>
      <c r="E37" s="29">
        <v>25</v>
      </c>
      <c r="F37" s="29">
        <v>20</v>
      </c>
      <c r="G37" s="66"/>
      <c r="H37" s="29">
        <v>45</v>
      </c>
      <c r="I37" s="62"/>
      <c r="J37" s="31">
        <v>3.937007874015748</v>
      </c>
      <c r="K37" s="31">
        <v>3.0165912518853695</v>
      </c>
      <c r="L37" s="62"/>
      <c r="M37" s="31">
        <v>3.4668721109399074</v>
      </c>
    </row>
    <row r="38" spans="2:13" ht="12.75">
      <c r="B38" s="20">
        <v>25</v>
      </c>
      <c r="C38" s="76" t="s">
        <v>70</v>
      </c>
      <c r="E38" s="29">
        <v>437</v>
      </c>
      <c r="F38" s="29">
        <v>520</v>
      </c>
      <c r="G38" s="66"/>
      <c r="H38" s="29">
        <v>957</v>
      </c>
      <c r="I38" s="62"/>
      <c r="J38" s="31">
        <v>3.575812126667212</v>
      </c>
      <c r="K38" s="31">
        <v>3.8875598086124405</v>
      </c>
      <c r="L38" s="62"/>
      <c r="M38" s="31">
        <v>3.738719381177482</v>
      </c>
    </row>
    <row r="39" spans="2:13" ht="12.75">
      <c r="B39" s="20">
        <v>26</v>
      </c>
      <c r="C39" s="76" t="s">
        <v>71</v>
      </c>
      <c r="E39" s="29">
        <v>54</v>
      </c>
      <c r="F39" s="29">
        <v>72</v>
      </c>
      <c r="G39" s="66"/>
      <c r="H39" s="29">
        <v>126</v>
      </c>
      <c r="I39" s="62"/>
      <c r="J39" s="31">
        <v>3.6290322580645165</v>
      </c>
      <c r="K39" s="31">
        <v>4.485981308411215</v>
      </c>
      <c r="L39" s="62"/>
      <c r="M39" s="31">
        <v>4.073714839961203</v>
      </c>
    </row>
    <row r="40" spans="2:13" ht="18.75" customHeight="1">
      <c r="B40" s="20">
        <v>27</v>
      </c>
      <c r="C40" s="76" t="s">
        <v>72</v>
      </c>
      <c r="E40" s="29">
        <v>29</v>
      </c>
      <c r="F40" s="29">
        <v>16</v>
      </c>
      <c r="G40" s="66"/>
      <c r="H40" s="29">
        <v>45</v>
      </c>
      <c r="I40" s="62"/>
      <c r="J40" s="31">
        <v>4.940374787052811</v>
      </c>
      <c r="K40" s="31">
        <v>2.472952086553323</v>
      </c>
      <c r="L40" s="62"/>
      <c r="M40" s="31">
        <v>3.6466774716369525</v>
      </c>
    </row>
    <row r="41" spans="2:13" ht="38.25">
      <c r="B41" s="20">
        <v>28</v>
      </c>
      <c r="C41" s="76" t="s">
        <v>73</v>
      </c>
      <c r="E41" s="29">
        <v>312</v>
      </c>
      <c r="F41" s="29">
        <v>398</v>
      </c>
      <c r="G41" s="66"/>
      <c r="H41" s="29">
        <v>710</v>
      </c>
      <c r="I41" s="62"/>
      <c r="J41" s="31">
        <v>2.8062601187263896</v>
      </c>
      <c r="K41" s="31">
        <v>3.307845744680851</v>
      </c>
      <c r="L41" s="62"/>
      <c r="M41" s="31">
        <v>3.0669546436285096</v>
      </c>
    </row>
    <row r="42" spans="2:13" ht="12.75">
      <c r="B42" s="20">
        <v>29</v>
      </c>
      <c r="C42" s="76" t="s">
        <v>74</v>
      </c>
      <c r="E42" s="29">
        <v>159</v>
      </c>
      <c r="F42" s="29">
        <v>205</v>
      </c>
      <c r="G42" s="66"/>
      <c r="H42" s="29">
        <v>364</v>
      </c>
      <c r="I42" s="62"/>
      <c r="J42" s="31">
        <v>8.887646730016769</v>
      </c>
      <c r="K42" s="31">
        <v>9.780534351145038</v>
      </c>
      <c r="L42" s="62"/>
      <c r="M42" s="31">
        <v>9.36936936936937</v>
      </c>
    </row>
    <row r="43" spans="2:13" ht="12.75">
      <c r="B43" s="20">
        <v>30</v>
      </c>
      <c r="C43" s="76" t="s">
        <v>75</v>
      </c>
      <c r="E43" s="29">
        <v>68</v>
      </c>
      <c r="F43" s="29">
        <v>78</v>
      </c>
      <c r="G43" s="66"/>
      <c r="H43" s="29">
        <v>146</v>
      </c>
      <c r="I43" s="62"/>
      <c r="J43" s="31">
        <v>5.242868157286044</v>
      </c>
      <c r="K43" s="31">
        <v>5.324232081911263</v>
      </c>
      <c r="L43" s="62"/>
      <c r="M43" s="31">
        <v>5.286024619840695</v>
      </c>
    </row>
    <row r="44" spans="2:13" ht="12.75">
      <c r="B44" s="20">
        <v>31</v>
      </c>
      <c r="C44" s="76" t="s">
        <v>76</v>
      </c>
      <c r="E44" s="29">
        <v>204</v>
      </c>
      <c r="F44" s="29">
        <v>239</v>
      </c>
      <c r="G44" s="66"/>
      <c r="H44" s="29">
        <v>443</v>
      </c>
      <c r="I44" s="62"/>
      <c r="J44" s="31">
        <v>12.56931608133087</v>
      </c>
      <c r="K44" s="31">
        <v>11.501443695861404</v>
      </c>
      <c r="L44" s="62"/>
      <c r="M44" s="31">
        <v>11.969737908673332</v>
      </c>
    </row>
    <row r="45" spans="2:13" ht="12.75">
      <c r="B45" s="20">
        <v>32</v>
      </c>
      <c r="C45" s="76" t="s">
        <v>77</v>
      </c>
      <c r="E45" s="29">
        <v>503</v>
      </c>
      <c r="F45" s="29">
        <v>546</v>
      </c>
      <c r="G45" s="66"/>
      <c r="H45" s="29">
        <v>1049</v>
      </c>
      <c r="I45" s="62"/>
      <c r="J45" s="31">
        <v>8.564617742210114</v>
      </c>
      <c r="K45" s="31">
        <v>7.448840381991814</v>
      </c>
      <c r="L45" s="62"/>
      <c r="M45" s="31">
        <v>7.945163977883814</v>
      </c>
    </row>
    <row r="46" spans="2:13" ht="12.75">
      <c r="B46" s="20">
        <v>33</v>
      </c>
      <c r="C46" s="76" t="s">
        <v>78</v>
      </c>
      <c r="E46" s="29">
        <v>34</v>
      </c>
      <c r="F46" s="29">
        <v>37</v>
      </c>
      <c r="G46" s="66"/>
      <c r="H46" s="29">
        <v>71</v>
      </c>
      <c r="I46" s="62"/>
      <c r="J46" s="31">
        <v>6.261510128913445</v>
      </c>
      <c r="K46" s="31">
        <v>5.522388059701493</v>
      </c>
      <c r="L46" s="62"/>
      <c r="M46" s="31">
        <v>5.85325638911789</v>
      </c>
    </row>
    <row r="47" spans="2:13" ht="12.75">
      <c r="B47" s="20">
        <v>34</v>
      </c>
      <c r="C47" s="76" t="s">
        <v>79</v>
      </c>
      <c r="E47" s="29">
        <v>48</v>
      </c>
      <c r="F47" s="29">
        <v>62</v>
      </c>
      <c r="G47" s="66"/>
      <c r="H47" s="29">
        <v>110</v>
      </c>
      <c r="I47" s="62"/>
      <c r="J47" s="31">
        <v>4.790419161676647</v>
      </c>
      <c r="K47" s="31">
        <v>5.486725663716814</v>
      </c>
      <c r="L47" s="62"/>
      <c r="M47" s="31">
        <v>5.159474671669793</v>
      </c>
    </row>
    <row r="48" spans="2:13" ht="12.75">
      <c r="B48" s="20">
        <v>35</v>
      </c>
      <c r="C48" s="76" t="s">
        <v>80</v>
      </c>
      <c r="E48" s="29">
        <v>81</v>
      </c>
      <c r="F48" s="29">
        <v>104</v>
      </c>
      <c r="G48" s="66"/>
      <c r="H48" s="29">
        <v>185</v>
      </c>
      <c r="I48" s="62"/>
      <c r="J48" s="31">
        <v>4.767510300176574</v>
      </c>
      <c r="K48" s="31">
        <v>6.194163192376415</v>
      </c>
      <c r="L48" s="62"/>
      <c r="M48" s="31">
        <v>5.476613380698638</v>
      </c>
    </row>
    <row r="49" spans="2:13" ht="12.75">
      <c r="B49" s="20">
        <v>36</v>
      </c>
      <c r="C49" s="76" t="s">
        <v>81</v>
      </c>
      <c r="E49" s="29">
        <v>1412</v>
      </c>
      <c r="F49" s="29">
        <v>1360</v>
      </c>
      <c r="G49" s="66"/>
      <c r="H49" s="29">
        <v>2772</v>
      </c>
      <c r="I49" s="62"/>
      <c r="J49" s="31">
        <v>11.51243375458622</v>
      </c>
      <c r="K49" s="31">
        <v>9.935710111046172</v>
      </c>
      <c r="L49" s="62"/>
      <c r="M49" s="31">
        <v>10.68084614495434</v>
      </c>
    </row>
    <row r="50" spans="2:13" ht="12.75">
      <c r="B50" s="20" t="s">
        <v>82</v>
      </c>
      <c r="C50" s="76" t="s">
        <v>83</v>
      </c>
      <c r="E50" s="29">
        <v>1492</v>
      </c>
      <c r="F50" s="29">
        <v>1349</v>
      </c>
      <c r="G50" s="66"/>
      <c r="H50" s="29">
        <v>2841</v>
      </c>
      <c r="I50" s="62"/>
      <c r="J50" s="31">
        <v>18.488228004956632</v>
      </c>
      <c r="K50" s="31">
        <v>16.477342127763528</v>
      </c>
      <c r="L50" s="62"/>
      <c r="M50" s="31">
        <v>17.47554899427939</v>
      </c>
    </row>
    <row r="51" spans="2:13" ht="25.5">
      <c r="B51" s="20">
        <v>37</v>
      </c>
      <c r="C51" s="76" t="s">
        <v>84</v>
      </c>
      <c r="E51" s="29">
        <v>64</v>
      </c>
      <c r="F51" s="29">
        <v>93</v>
      </c>
      <c r="G51" s="66"/>
      <c r="H51" s="29">
        <v>157</v>
      </c>
      <c r="I51" s="62"/>
      <c r="J51" s="31">
        <v>4.456824512534819</v>
      </c>
      <c r="K51" s="31">
        <v>6.778425655976676</v>
      </c>
      <c r="L51" s="62"/>
      <c r="M51" s="31">
        <v>5.5911680911680905</v>
      </c>
    </row>
    <row r="52" spans="2:13" ht="12.75">
      <c r="B52" s="20">
        <v>38</v>
      </c>
      <c r="C52" s="76" t="s">
        <v>85</v>
      </c>
      <c r="E52" s="29">
        <v>106</v>
      </c>
      <c r="F52" s="29">
        <v>113</v>
      </c>
      <c r="G52" s="66"/>
      <c r="H52" s="29">
        <v>219</v>
      </c>
      <c r="I52" s="62"/>
      <c r="J52" s="31">
        <v>5.4470709146968135</v>
      </c>
      <c r="K52" s="31">
        <v>5.824742268041237</v>
      </c>
      <c r="L52" s="62"/>
      <c r="M52" s="31">
        <v>5.635615028306742</v>
      </c>
    </row>
    <row r="53" spans="2:13" ht="12.75">
      <c r="B53" s="20">
        <v>39</v>
      </c>
      <c r="C53" s="76" t="s">
        <v>86</v>
      </c>
      <c r="E53" s="29">
        <v>27</v>
      </c>
      <c r="F53" s="29">
        <v>43</v>
      </c>
      <c r="G53" s="66"/>
      <c r="H53" s="29">
        <v>70</v>
      </c>
      <c r="I53" s="62"/>
      <c r="J53" s="31">
        <v>2.5763358778625953</v>
      </c>
      <c r="K53" s="31">
        <v>3.856502242152467</v>
      </c>
      <c r="L53" s="62"/>
      <c r="M53" s="31">
        <v>3.2362459546925564</v>
      </c>
    </row>
    <row r="54" spans="2:13" ht="12.75">
      <c r="B54" s="20">
        <v>40</v>
      </c>
      <c r="C54" s="76" t="s">
        <v>87</v>
      </c>
      <c r="E54" s="29">
        <v>37</v>
      </c>
      <c r="F54" s="29">
        <v>45</v>
      </c>
      <c r="G54" s="66"/>
      <c r="H54" s="29">
        <v>82</v>
      </c>
      <c r="I54" s="62"/>
      <c r="J54" s="31">
        <v>2.698760029175784</v>
      </c>
      <c r="K54" s="31">
        <v>3.296703296703297</v>
      </c>
      <c r="L54" s="62"/>
      <c r="M54" s="31">
        <v>2.997076023391813</v>
      </c>
    </row>
    <row r="55" spans="2:13" ht="12.75">
      <c r="B55" s="20">
        <v>41</v>
      </c>
      <c r="C55" s="76" t="s">
        <v>88</v>
      </c>
      <c r="E55" s="29">
        <v>33</v>
      </c>
      <c r="F55" s="29">
        <v>25</v>
      </c>
      <c r="G55" s="66"/>
      <c r="H55" s="29">
        <v>58</v>
      </c>
      <c r="I55" s="62"/>
      <c r="J55" s="31">
        <v>6.122448979591836</v>
      </c>
      <c r="K55" s="31">
        <v>4.725897920604915</v>
      </c>
      <c r="L55" s="62"/>
      <c r="M55" s="31">
        <v>5.430711610486892</v>
      </c>
    </row>
    <row r="56" spans="2:13" ht="13.5" thickBot="1">
      <c r="B56" s="20">
        <v>42</v>
      </c>
      <c r="C56" s="77" t="s">
        <v>89</v>
      </c>
      <c r="E56" s="67">
        <v>19</v>
      </c>
      <c r="F56" s="67">
        <v>23</v>
      </c>
      <c r="G56" s="62"/>
      <c r="H56" s="67">
        <v>42</v>
      </c>
      <c r="I56" s="62"/>
      <c r="J56" s="68">
        <v>3.0303030303030303</v>
      </c>
      <c r="K56" s="68">
        <v>3.560371517027864</v>
      </c>
      <c r="L56" s="62"/>
      <c r="M56" s="68">
        <v>3.2992930086410057</v>
      </c>
    </row>
    <row r="57" spans="3:13" ht="13.5" thickBot="1">
      <c r="C57" s="75" t="s">
        <v>34</v>
      </c>
      <c r="E57" s="60">
        <v>11508</v>
      </c>
      <c r="F57" s="60">
        <v>12178</v>
      </c>
      <c r="G57" s="61"/>
      <c r="H57" s="60">
        <v>23686</v>
      </c>
      <c r="I57" s="62"/>
      <c r="J57" s="69">
        <v>8.13401187446989</v>
      </c>
      <c r="K57" s="69">
        <v>7.592648012369694</v>
      </c>
      <c r="L57" s="70"/>
      <c r="M57" s="71">
        <v>7.846371972226638</v>
      </c>
    </row>
    <row r="58" ht="12.75">
      <c r="C58" s="43"/>
    </row>
    <row r="59" spans="2:13" ht="12.75">
      <c r="B59" s="107" t="s">
        <v>157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</row>
    <row r="60" ht="12.75">
      <c r="C60" s="43"/>
    </row>
    <row r="62" spans="2:13" s="47" customFormat="1" ht="12.75">
      <c r="B62" s="78" t="s">
        <v>111</v>
      </c>
      <c r="I62" s="79"/>
      <c r="J62" s="80"/>
      <c r="K62" s="80"/>
      <c r="L62" s="80"/>
      <c r="M62" s="80"/>
    </row>
    <row r="63" spans="7:13" ht="12.75">
      <c r="G63" s="43"/>
      <c r="J63" s="80"/>
      <c r="K63" s="80"/>
      <c r="L63" s="80"/>
      <c r="M63" s="80"/>
    </row>
    <row r="64" spans="7:13" ht="12.75">
      <c r="G64" s="43"/>
      <c r="J64" s="80"/>
      <c r="K64" s="80"/>
      <c r="L64" s="80"/>
      <c r="M64" s="80"/>
    </row>
    <row r="65" spans="7:13" ht="12.75">
      <c r="G65" s="43"/>
      <c r="J65" s="80"/>
      <c r="K65" s="80"/>
      <c r="L65" s="80"/>
      <c r="M65" s="80"/>
    </row>
    <row r="66" spans="7:13" ht="12.75">
      <c r="G66" s="43"/>
      <c r="J66" s="80"/>
      <c r="K66" s="80"/>
      <c r="L66" s="80"/>
      <c r="M66" s="80"/>
    </row>
    <row r="67" spans="7:13" ht="12.75">
      <c r="G67" s="43"/>
      <c r="J67" s="80"/>
      <c r="K67" s="80"/>
      <c r="L67" s="80"/>
      <c r="M67" s="80"/>
    </row>
    <row r="68" spans="7:13" ht="12.75">
      <c r="G68" s="43"/>
      <c r="J68" s="80"/>
      <c r="K68" s="80"/>
      <c r="L68" s="80"/>
      <c r="M68" s="80"/>
    </row>
    <row r="69" spans="7:13" ht="12.75">
      <c r="G69" s="43"/>
      <c r="J69" s="80"/>
      <c r="K69" s="80"/>
      <c r="L69" s="80"/>
      <c r="M69" s="80"/>
    </row>
    <row r="70" spans="7:13" ht="12.75">
      <c r="G70" s="43"/>
      <c r="J70" s="80"/>
      <c r="K70" s="80"/>
      <c r="L70" s="80"/>
      <c r="M70" s="80"/>
    </row>
    <row r="71" spans="7:13" ht="12.75">
      <c r="G71" s="43"/>
      <c r="J71" s="80"/>
      <c r="K71" s="80"/>
      <c r="L71" s="80"/>
      <c r="M71" s="80"/>
    </row>
    <row r="72" spans="7:13" ht="12.75">
      <c r="G72" s="43"/>
      <c r="J72" s="80"/>
      <c r="K72" s="80"/>
      <c r="L72" s="80"/>
      <c r="M72" s="80"/>
    </row>
    <row r="73" spans="7:13" ht="12.75">
      <c r="G73" s="43"/>
      <c r="J73" s="80"/>
      <c r="K73" s="80"/>
      <c r="L73" s="80"/>
      <c r="M73" s="80"/>
    </row>
    <row r="74" spans="7:13" ht="12.75">
      <c r="G74" s="43"/>
      <c r="J74" s="80"/>
      <c r="K74" s="80"/>
      <c r="L74" s="80"/>
      <c r="M74" s="80"/>
    </row>
    <row r="75" spans="7:13" ht="12.75">
      <c r="G75" s="43"/>
      <c r="J75" s="80"/>
      <c r="K75" s="80"/>
      <c r="L75" s="80"/>
      <c r="M75" s="80"/>
    </row>
    <row r="76" spans="7:13" ht="12.75">
      <c r="G76" s="43"/>
      <c r="J76" s="80"/>
      <c r="K76" s="80"/>
      <c r="L76" s="80"/>
      <c r="M76" s="80"/>
    </row>
    <row r="77" spans="7:13" ht="12.75">
      <c r="G77" s="43"/>
      <c r="J77" s="80"/>
      <c r="K77" s="80"/>
      <c r="L77" s="80"/>
      <c r="M77" s="80"/>
    </row>
    <row r="78" spans="7:13" ht="12.75">
      <c r="G78" s="43"/>
      <c r="J78" s="80"/>
      <c r="K78" s="80"/>
      <c r="L78" s="80"/>
      <c r="M78" s="80"/>
    </row>
    <row r="79" spans="7:13" ht="12.75">
      <c r="G79" s="43"/>
      <c r="J79" s="80"/>
      <c r="K79" s="80"/>
      <c r="L79" s="80"/>
      <c r="M79" s="80"/>
    </row>
    <row r="80" spans="7:13" ht="12.75">
      <c r="G80" s="43"/>
      <c r="J80" s="80"/>
      <c r="K80" s="80"/>
      <c r="L80" s="80"/>
      <c r="M80" s="80"/>
    </row>
    <row r="81" spans="7:13" ht="12.75">
      <c r="G81" s="43"/>
      <c r="J81" s="80"/>
      <c r="K81" s="80"/>
      <c r="L81" s="80"/>
      <c r="M81" s="80"/>
    </row>
    <row r="82" spans="7:13" ht="12.75">
      <c r="G82" s="43"/>
      <c r="J82" s="80"/>
      <c r="K82" s="80"/>
      <c r="L82" s="80"/>
      <c r="M82" s="80"/>
    </row>
    <row r="83" spans="7:13" ht="12.75">
      <c r="G83" s="43"/>
      <c r="J83" s="80"/>
      <c r="K83" s="80"/>
      <c r="L83" s="80"/>
      <c r="M83" s="80"/>
    </row>
    <row r="84" spans="7:13" ht="12.75">
      <c r="G84" s="43"/>
      <c r="J84" s="80"/>
      <c r="K84" s="80"/>
      <c r="L84" s="80"/>
      <c r="M84" s="80"/>
    </row>
    <row r="85" spans="7:13" ht="12.75">
      <c r="G85" s="43"/>
      <c r="J85" s="80"/>
      <c r="K85" s="80"/>
      <c r="L85" s="80"/>
      <c r="M85" s="80"/>
    </row>
    <row r="86" spans="7:13" ht="12.75">
      <c r="G86" s="43"/>
      <c r="J86" s="80"/>
      <c r="K86" s="80"/>
      <c r="L86" s="80"/>
      <c r="M86" s="80"/>
    </row>
    <row r="87" spans="7:13" ht="12.75">
      <c r="G87" s="43"/>
      <c r="J87" s="80"/>
      <c r="K87" s="80"/>
      <c r="L87" s="80"/>
      <c r="M87" s="80"/>
    </row>
    <row r="88" spans="7:13" ht="12.75">
      <c r="G88" s="43"/>
      <c r="J88" s="80"/>
      <c r="K88" s="80"/>
      <c r="L88" s="80"/>
      <c r="M88" s="80"/>
    </row>
    <row r="89" spans="7:13" ht="12.75">
      <c r="G89" s="43"/>
      <c r="J89" s="80"/>
      <c r="K89" s="80"/>
      <c r="L89" s="80"/>
      <c r="M89" s="80"/>
    </row>
    <row r="90" spans="7:13" ht="12.75">
      <c r="G90" s="43"/>
      <c r="J90" s="80"/>
      <c r="K90" s="80"/>
      <c r="L90" s="80"/>
      <c r="M90" s="80"/>
    </row>
    <row r="91" spans="7:13" ht="12.75">
      <c r="G91" s="43"/>
      <c r="J91" s="80"/>
      <c r="K91" s="80"/>
      <c r="L91" s="80"/>
      <c r="M91" s="80"/>
    </row>
    <row r="92" spans="7:13" ht="12.75">
      <c r="G92" s="43"/>
      <c r="J92" s="80"/>
      <c r="K92" s="80"/>
      <c r="L92" s="80"/>
      <c r="M92" s="80"/>
    </row>
    <row r="93" spans="7:13" ht="12.75">
      <c r="G93" s="43"/>
      <c r="J93" s="80"/>
      <c r="K93" s="80"/>
      <c r="L93" s="80"/>
      <c r="M93" s="80"/>
    </row>
    <row r="94" spans="7:13" ht="12.75">
      <c r="G94" s="43"/>
      <c r="J94" s="80"/>
      <c r="K94" s="80"/>
      <c r="L94" s="80"/>
      <c r="M94" s="80"/>
    </row>
    <row r="95" spans="7:13" ht="12.75">
      <c r="G95" s="43"/>
      <c r="J95" s="80"/>
      <c r="K95" s="80"/>
      <c r="L95" s="80"/>
      <c r="M95" s="80"/>
    </row>
    <row r="96" spans="7:13" ht="12.75">
      <c r="G96" s="43"/>
      <c r="J96" s="80"/>
      <c r="K96" s="80"/>
      <c r="L96" s="80"/>
      <c r="M96" s="80"/>
    </row>
    <row r="97" spans="7:13" ht="12.75">
      <c r="G97" s="43"/>
      <c r="J97" s="80"/>
      <c r="K97" s="80"/>
      <c r="L97" s="80"/>
      <c r="M97" s="80"/>
    </row>
    <row r="98" spans="7:13" ht="12.75">
      <c r="G98" s="43"/>
      <c r="J98" s="80"/>
      <c r="K98" s="80"/>
      <c r="L98" s="80"/>
      <c r="M98" s="80"/>
    </row>
    <row r="99" spans="7:13" ht="12.75">
      <c r="G99" s="43"/>
      <c r="J99" s="80"/>
      <c r="K99" s="80"/>
      <c r="L99" s="80"/>
      <c r="M99" s="80"/>
    </row>
    <row r="100" spans="7:13" ht="12.75">
      <c r="G100" s="43"/>
      <c r="J100" s="80"/>
      <c r="K100" s="80"/>
      <c r="L100" s="80"/>
      <c r="M100" s="80"/>
    </row>
    <row r="101" spans="7:13" ht="12.75">
      <c r="G101" s="43"/>
      <c r="J101" s="80"/>
      <c r="K101" s="80"/>
      <c r="L101" s="80"/>
      <c r="M101" s="80"/>
    </row>
    <row r="102" spans="7:13" ht="12.75">
      <c r="G102" s="43"/>
      <c r="J102" s="80"/>
      <c r="K102" s="80"/>
      <c r="L102" s="80"/>
      <c r="M102" s="80"/>
    </row>
    <row r="103" spans="7:13" ht="12.75">
      <c r="G103" s="43"/>
      <c r="J103" s="80"/>
      <c r="K103" s="80"/>
      <c r="L103" s="80"/>
      <c r="M103" s="80"/>
    </row>
    <row r="104" spans="7:13" ht="12.75">
      <c r="G104" s="43"/>
      <c r="J104" s="80"/>
      <c r="K104" s="80"/>
      <c r="L104" s="80"/>
      <c r="M104" s="80"/>
    </row>
    <row r="105" spans="7:13" ht="12.75">
      <c r="G105" s="43"/>
      <c r="J105" s="80"/>
      <c r="K105" s="80"/>
      <c r="L105" s="80"/>
      <c r="M105" s="80"/>
    </row>
    <row r="106" spans="7:13" ht="12.75">
      <c r="G106" s="43"/>
      <c r="J106" s="80"/>
      <c r="K106" s="80"/>
      <c r="L106" s="80"/>
      <c r="M106" s="80"/>
    </row>
    <row r="107" spans="7:13" ht="12.75">
      <c r="G107" s="43"/>
      <c r="J107" s="80"/>
      <c r="K107" s="80"/>
      <c r="L107" s="80"/>
      <c r="M107" s="80"/>
    </row>
    <row r="108" spans="7:13" ht="12.75">
      <c r="G108" s="43"/>
      <c r="J108" s="80"/>
      <c r="K108" s="80"/>
      <c r="L108" s="80"/>
      <c r="M108" s="80"/>
    </row>
    <row r="109" spans="7:13" ht="12.75">
      <c r="G109" s="43"/>
      <c r="J109" s="80"/>
      <c r="K109" s="80"/>
      <c r="L109" s="80"/>
      <c r="M109" s="80"/>
    </row>
    <row r="110" ht="12.75">
      <c r="G110" s="43"/>
    </row>
  </sheetData>
  <sheetProtection/>
  <mergeCells count="3">
    <mergeCell ref="J8:M8"/>
    <mergeCell ref="B6:M6"/>
    <mergeCell ref="B59:M59"/>
  </mergeCells>
  <hyperlinks>
    <hyperlink ref="B62" location="INDICE!A1" display="(VOLVER AL ÍNDICE)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P1" sqref="P1:Y16384"/>
    </sheetView>
  </sheetViews>
  <sheetFormatPr defaultColWidth="11.421875" defaultRowHeight="12.75"/>
  <cols>
    <col min="1" max="1" width="3.7109375" style="72" customWidth="1"/>
    <col min="2" max="2" width="10.421875" style="72" customWidth="1"/>
    <col min="3" max="3" width="2.421875" style="43" customWidth="1"/>
    <col min="4" max="5" width="9.7109375" style="43" customWidth="1"/>
    <col min="6" max="6" width="2.421875" style="47" customWidth="1"/>
    <col min="7" max="7" width="9.7109375" style="43" customWidth="1"/>
    <col min="8" max="8" width="3.8515625" style="43" customWidth="1"/>
    <col min="9" max="10" width="9.7109375" style="43" customWidth="1"/>
    <col min="11" max="11" width="2.421875" style="43" customWidth="1"/>
    <col min="12" max="12" width="9.140625" style="43" customWidth="1"/>
    <col min="13" max="16384" width="11.421875" style="43" customWidth="1"/>
  </cols>
  <sheetData>
    <row r="1" ht="12.75">
      <c r="F1" s="43"/>
    </row>
    <row r="2" ht="12.75">
      <c r="F2" s="43"/>
    </row>
    <row r="3" ht="12.75">
      <c r="F3" s="43"/>
    </row>
    <row r="4" ht="12.75">
      <c r="F4" s="43"/>
    </row>
    <row r="5" spans="3:7" ht="12.75">
      <c r="C5" s="72"/>
      <c r="D5" s="72"/>
      <c r="E5" s="72"/>
      <c r="F5" s="72"/>
      <c r="G5" s="72"/>
    </row>
    <row r="6" spans="1:12" ht="42" customHeight="1">
      <c r="A6" s="43"/>
      <c r="B6" s="106" t="s">
        <v>161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2:7" ht="26.25" customHeight="1">
      <c r="B7" s="73"/>
      <c r="C7" s="73"/>
      <c r="D7" s="73"/>
      <c r="E7" s="73"/>
      <c r="F7" s="73"/>
      <c r="G7" s="73"/>
    </row>
    <row r="8" spans="6:12" ht="24.75" customHeight="1" thickBot="1">
      <c r="F8" s="43"/>
      <c r="I8" s="101" t="s">
        <v>35</v>
      </c>
      <c r="J8" s="101"/>
      <c r="K8" s="101"/>
      <c r="L8" s="101"/>
    </row>
    <row r="9" spans="2:12" ht="13.5" thickBot="1">
      <c r="B9" s="75" t="s">
        <v>37</v>
      </c>
      <c r="D9" s="60" t="s">
        <v>0</v>
      </c>
      <c r="E9" s="60" t="s">
        <v>1</v>
      </c>
      <c r="F9" s="61"/>
      <c r="G9" s="60" t="s">
        <v>2</v>
      </c>
      <c r="I9" s="60" t="s">
        <v>0</v>
      </c>
      <c r="J9" s="60" t="s">
        <v>1</v>
      </c>
      <c r="L9" s="60" t="s">
        <v>2</v>
      </c>
    </row>
    <row r="10" spans="2:12" ht="12.75" customHeight="1">
      <c r="B10" s="81">
        <v>1</v>
      </c>
      <c r="C10" s="62"/>
      <c r="D10" s="29">
        <v>99</v>
      </c>
      <c r="E10" s="29">
        <v>113</v>
      </c>
      <c r="F10" s="56"/>
      <c r="G10" s="29">
        <v>212</v>
      </c>
      <c r="H10" s="62"/>
      <c r="I10" s="31">
        <v>5.605889014722537</v>
      </c>
      <c r="J10" s="31">
        <v>5.23390458545623</v>
      </c>
      <c r="L10" s="31">
        <v>5.401273885350318</v>
      </c>
    </row>
    <row r="11" spans="2:12" ht="12.75" customHeight="1">
      <c r="B11" s="82">
        <v>2</v>
      </c>
      <c r="C11" s="62"/>
      <c r="D11" s="29">
        <v>480</v>
      </c>
      <c r="E11" s="29">
        <v>545</v>
      </c>
      <c r="F11" s="56"/>
      <c r="G11" s="29">
        <v>1025</v>
      </c>
      <c r="H11" s="62"/>
      <c r="I11" s="31">
        <v>7.3744046704562916</v>
      </c>
      <c r="J11" s="31">
        <v>6.81335166895862</v>
      </c>
      <c r="L11" s="31">
        <v>7.065067548938517</v>
      </c>
    </row>
    <row r="12" spans="2:12" ht="12.75" customHeight="1">
      <c r="B12" s="82">
        <v>3</v>
      </c>
      <c r="C12" s="62"/>
      <c r="D12" s="29">
        <v>285</v>
      </c>
      <c r="E12" s="29">
        <v>354</v>
      </c>
      <c r="F12" s="56"/>
      <c r="G12" s="29">
        <v>639</v>
      </c>
      <c r="H12" s="62"/>
      <c r="I12" s="31">
        <v>8.520179372197308</v>
      </c>
      <c r="J12" s="31">
        <v>8.370773232442657</v>
      </c>
      <c r="L12" s="31">
        <v>8.436757327700025</v>
      </c>
    </row>
    <row r="13" spans="2:12" ht="12.75" customHeight="1">
      <c r="B13" s="82">
        <v>4</v>
      </c>
      <c r="C13" s="62"/>
      <c r="D13" s="29">
        <v>2930</v>
      </c>
      <c r="E13" s="29">
        <v>2734</v>
      </c>
      <c r="F13" s="56"/>
      <c r="G13" s="29">
        <v>5664</v>
      </c>
      <c r="H13" s="62"/>
      <c r="I13" s="31">
        <v>13.965681601525262</v>
      </c>
      <c r="J13" s="31">
        <v>12.118794326241135</v>
      </c>
      <c r="L13" s="31">
        <v>13.008727606798345</v>
      </c>
    </row>
    <row r="14" spans="2:12" ht="12.75" customHeight="1">
      <c r="B14" s="82">
        <v>5</v>
      </c>
      <c r="C14" s="62"/>
      <c r="D14" s="29">
        <v>152</v>
      </c>
      <c r="E14" s="29">
        <v>201</v>
      </c>
      <c r="F14" s="56"/>
      <c r="G14" s="29">
        <v>353</v>
      </c>
      <c r="H14" s="62"/>
      <c r="I14" s="31">
        <v>6.915377616014559</v>
      </c>
      <c r="J14" s="31">
        <v>7.474897731498699</v>
      </c>
      <c r="L14" s="31">
        <v>7.223245344792306</v>
      </c>
    </row>
    <row r="15" spans="2:12" ht="12.75" customHeight="1">
      <c r="B15" s="82">
        <v>6</v>
      </c>
      <c r="C15" s="62"/>
      <c r="D15" s="29">
        <v>1975</v>
      </c>
      <c r="E15" s="29">
        <v>2100</v>
      </c>
      <c r="F15" s="56"/>
      <c r="G15" s="29">
        <v>4075</v>
      </c>
      <c r="H15" s="62"/>
      <c r="I15" s="31">
        <v>11.22988571103656</v>
      </c>
      <c r="J15" s="31">
        <v>10.67724222086638</v>
      </c>
      <c r="L15" s="31">
        <v>10.938129110186551</v>
      </c>
    </row>
    <row r="16" spans="2:12" ht="12.75" customHeight="1">
      <c r="B16" s="82">
        <v>7</v>
      </c>
      <c r="C16" s="62"/>
      <c r="D16" s="29">
        <v>991</v>
      </c>
      <c r="E16" s="29">
        <v>976</v>
      </c>
      <c r="F16" s="56"/>
      <c r="G16" s="29">
        <v>1967</v>
      </c>
      <c r="H16" s="62"/>
      <c r="I16" s="31">
        <v>10.424994740164106</v>
      </c>
      <c r="J16" s="31">
        <v>8.961527867046184</v>
      </c>
      <c r="L16" s="31">
        <v>9.643575035544442</v>
      </c>
    </row>
    <row r="17" spans="2:12" ht="12.75" customHeight="1">
      <c r="B17" s="82">
        <v>8</v>
      </c>
      <c r="C17" s="62"/>
      <c r="D17" s="29">
        <v>1598</v>
      </c>
      <c r="E17" s="29">
        <v>1719</v>
      </c>
      <c r="F17" s="56"/>
      <c r="G17" s="29">
        <v>3317</v>
      </c>
      <c r="H17" s="62"/>
      <c r="I17" s="31">
        <v>10.476627548678948</v>
      </c>
      <c r="J17" s="31">
        <v>9.542048293089092</v>
      </c>
      <c r="L17" s="31">
        <v>9.970542262835156</v>
      </c>
    </row>
    <row r="18" spans="2:12" ht="12.75" customHeight="1">
      <c r="B18" s="82">
        <v>9</v>
      </c>
      <c r="C18" s="62"/>
      <c r="D18" s="29">
        <v>289</v>
      </c>
      <c r="E18" s="29">
        <v>312</v>
      </c>
      <c r="F18" s="56"/>
      <c r="G18" s="29">
        <v>601</v>
      </c>
      <c r="H18" s="62"/>
      <c r="I18" s="31">
        <v>6.107354184277261</v>
      </c>
      <c r="J18" s="31">
        <v>5.364511691884457</v>
      </c>
      <c r="L18" s="31">
        <v>5.697762609025408</v>
      </c>
    </row>
    <row r="19" spans="2:12" ht="12.75" customHeight="1">
      <c r="B19" s="82">
        <v>10</v>
      </c>
      <c r="C19" s="62"/>
      <c r="D19" s="29">
        <v>1245</v>
      </c>
      <c r="E19" s="29">
        <v>1399</v>
      </c>
      <c r="F19" s="56"/>
      <c r="G19" s="29">
        <v>2644</v>
      </c>
      <c r="H19" s="62"/>
      <c r="I19" s="31">
        <v>3.8113022714749283</v>
      </c>
      <c r="J19" s="31">
        <v>3.884384717903154</v>
      </c>
      <c r="L19" s="31">
        <v>3.849625811711948</v>
      </c>
    </row>
    <row r="20" spans="2:12" ht="12.75" customHeight="1">
      <c r="B20" s="82">
        <v>11</v>
      </c>
      <c r="C20" s="62"/>
      <c r="D20" s="29">
        <v>1375</v>
      </c>
      <c r="E20" s="29">
        <v>1632</v>
      </c>
      <c r="F20" s="56"/>
      <c r="G20" s="29">
        <v>3007</v>
      </c>
      <c r="H20" s="62"/>
      <c r="I20" s="31">
        <v>5.635014958403344</v>
      </c>
      <c r="J20" s="31">
        <v>5.8683926645091695</v>
      </c>
      <c r="L20" s="31">
        <v>5.7593227480799065</v>
      </c>
    </row>
    <row r="21" spans="2:12" ht="12.75" customHeight="1" thickBot="1">
      <c r="B21" s="83">
        <v>12</v>
      </c>
      <c r="C21" s="62"/>
      <c r="D21" s="67">
        <v>89</v>
      </c>
      <c r="E21" s="67">
        <v>93</v>
      </c>
      <c r="F21" s="56"/>
      <c r="G21" s="67">
        <v>182</v>
      </c>
      <c r="H21" s="62"/>
      <c r="I21" s="68">
        <v>3.508080409932992</v>
      </c>
      <c r="J21" s="68">
        <v>3.661417322834646</v>
      </c>
      <c r="K21" s="84"/>
      <c r="L21" s="68">
        <v>3.5847941697853063</v>
      </c>
    </row>
    <row r="22" spans="2:12" ht="12.75" customHeight="1" thickBot="1">
      <c r="B22" s="85" t="s">
        <v>34</v>
      </c>
      <c r="C22" s="62"/>
      <c r="D22" s="60">
        <v>11508</v>
      </c>
      <c r="E22" s="60">
        <v>12178</v>
      </c>
      <c r="F22" s="61"/>
      <c r="G22" s="60">
        <v>23686</v>
      </c>
      <c r="H22" s="62"/>
      <c r="I22" s="71">
        <v>8.13401187446989</v>
      </c>
      <c r="J22" s="71">
        <v>7.592648012369694</v>
      </c>
      <c r="K22" s="75"/>
      <c r="L22" s="71">
        <v>7.846371972226638</v>
      </c>
    </row>
    <row r="23" spans="2:6" ht="12.75" customHeight="1">
      <c r="B23" s="43"/>
      <c r="F23" s="43"/>
    </row>
    <row r="24" spans="2:6" ht="12.75" customHeight="1">
      <c r="B24" s="43"/>
      <c r="F24" s="43"/>
    </row>
    <row r="25" spans="2:12" ht="24.75" customHeight="1">
      <c r="B25" s="109" t="s">
        <v>157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</row>
    <row r="26" spans="2:6" ht="12.75" customHeight="1">
      <c r="B26" s="43"/>
      <c r="F26" s="43"/>
    </row>
    <row r="27" spans="2:12" ht="12.75" customHeight="1">
      <c r="B27" s="43"/>
      <c r="F27" s="43"/>
      <c r="I27" s="80"/>
      <c r="J27" s="80"/>
      <c r="K27" s="80"/>
      <c r="L27" s="80"/>
    </row>
    <row r="28" spans="2:12" s="47" customFormat="1" ht="12.75">
      <c r="B28" s="78" t="s">
        <v>111</v>
      </c>
      <c r="I28" s="80"/>
      <c r="J28" s="80"/>
      <c r="K28" s="80"/>
      <c r="L28" s="80"/>
    </row>
    <row r="29" spans="9:12" ht="12.75">
      <c r="I29" s="80"/>
      <c r="J29" s="80"/>
      <c r="K29" s="80"/>
      <c r="L29" s="80"/>
    </row>
    <row r="30" spans="9:12" ht="12.75">
      <c r="I30" s="80"/>
      <c r="J30" s="80"/>
      <c r="K30" s="80"/>
      <c r="L30" s="80"/>
    </row>
    <row r="31" spans="9:12" ht="12.75">
      <c r="I31" s="80"/>
      <c r="J31" s="80"/>
      <c r="K31" s="80"/>
      <c r="L31" s="80"/>
    </row>
    <row r="32" spans="9:12" ht="12.75">
      <c r="I32" s="80"/>
      <c r="J32" s="80"/>
      <c r="K32" s="80"/>
      <c r="L32" s="80"/>
    </row>
    <row r="33" spans="9:12" ht="12.75">
      <c r="I33" s="80"/>
      <c r="J33" s="80"/>
      <c r="K33" s="80"/>
      <c r="L33" s="80"/>
    </row>
    <row r="34" spans="9:12" ht="12.75">
      <c r="I34" s="80"/>
      <c r="J34" s="80"/>
      <c r="K34" s="80"/>
      <c r="L34" s="80"/>
    </row>
    <row r="35" spans="9:12" ht="12.75">
      <c r="I35" s="80"/>
      <c r="J35" s="80"/>
      <c r="K35" s="80"/>
      <c r="L35" s="80"/>
    </row>
    <row r="36" spans="9:12" ht="12.75">
      <c r="I36" s="80"/>
      <c r="J36" s="80"/>
      <c r="K36" s="80"/>
      <c r="L36" s="80"/>
    </row>
    <row r="37" spans="9:12" ht="12.75">
      <c r="I37" s="80"/>
      <c r="J37" s="80"/>
      <c r="K37" s="80"/>
      <c r="L37" s="80"/>
    </row>
    <row r="38" spans="9:12" ht="12.75">
      <c r="I38" s="80"/>
      <c r="J38" s="80"/>
      <c r="K38" s="80"/>
      <c r="L38" s="80"/>
    </row>
    <row r="39" spans="9:12" ht="12.75">
      <c r="I39" s="80"/>
      <c r="J39" s="80"/>
      <c r="K39" s="80"/>
      <c r="L39" s="80"/>
    </row>
    <row r="40" spans="9:12" ht="12.75">
      <c r="I40" s="80"/>
      <c r="J40" s="80"/>
      <c r="K40" s="80"/>
      <c r="L40" s="80"/>
    </row>
    <row r="41" spans="9:12" ht="12.75">
      <c r="I41" s="80"/>
      <c r="J41" s="80"/>
      <c r="K41" s="80"/>
      <c r="L41" s="80"/>
    </row>
    <row r="42" spans="9:12" ht="12.75">
      <c r="I42" s="80"/>
      <c r="J42" s="80"/>
      <c r="K42" s="80"/>
      <c r="L42" s="80"/>
    </row>
    <row r="43" spans="9:12" ht="12.75">
      <c r="I43" s="80"/>
      <c r="J43" s="80"/>
      <c r="K43" s="80"/>
      <c r="L43" s="80"/>
    </row>
    <row r="44" spans="9:12" ht="12.75">
      <c r="I44" s="80"/>
      <c r="J44" s="80"/>
      <c r="K44" s="80"/>
      <c r="L44" s="80"/>
    </row>
  </sheetData>
  <sheetProtection/>
  <mergeCells count="3">
    <mergeCell ref="B6:L6"/>
    <mergeCell ref="I8:L8"/>
    <mergeCell ref="B25:L25"/>
  </mergeCells>
  <hyperlinks>
    <hyperlink ref="B28" location="INDICE!A1" display="(VOLVER AL ÍNDICE)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Fidel Ugarte</dc:creator>
  <cp:keywords/>
  <dc:description/>
  <cp:lastModifiedBy>Angel Luis Agundez Alvarez</cp:lastModifiedBy>
  <cp:lastPrinted>2007-11-15T11:20:02Z</cp:lastPrinted>
  <dcterms:created xsi:type="dcterms:W3CDTF">2003-03-26T07:46:59Z</dcterms:created>
  <dcterms:modified xsi:type="dcterms:W3CDTF">2024-01-15T07:58:38Z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