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 activeTab="1"/>
  </bookViews>
  <sheets>
    <sheet name="TD" sheetId="2" r:id="rId1"/>
    <sheet name="GASTOS SEGUNDO TRIMESTRE" sheetId="1" r:id="rId2"/>
  </sheet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H90" i="1"/>
  <c r="I90"/>
  <c r="J90"/>
  <c r="K90"/>
  <c r="G90"/>
</calcChain>
</file>

<file path=xl/sharedStrings.xml><?xml version="1.0" encoding="utf-8"?>
<sst xmlns="http://schemas.openxmlformats.org/spreadsheetml/2006/main" count="551" uniqueCount="156">
  <si>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</si>
  <si>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</si>
  <si>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</si>
  <si>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</si>
  <si>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</si>
  <si>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</si>
  <si>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</si>
  <si>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</si>
  <si>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</si>
  <si>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</si>
  <si>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</si>
  <si>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</si>
  <si>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</si>
  <si>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</si>
  <si>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</si>
  <si>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</si>
  <si>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</si>
  <si>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</si>
  <si>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</si>
  <si>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</si>
  <si>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</si>
  <si>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</si>
  <si>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</si>
  <si>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</si>
  <si>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</si>
  <si>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</si>
  <si>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</si>
  <si>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</si>
  <si>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</si>
  <si>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</si>
  <si>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</si>
  <si>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</si>
  <si>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</si>
  <si>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</si>
  <si>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</si>
  <si>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</si>
  <si>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</si>
  <si>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</si>
  <si>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</si>
  <si>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</si>
  <si>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</si>
  <si>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</si>
  <si>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</si>
  <si>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</si>
  <si>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</si>
  <si>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</si>
  <si>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</si>
  <si>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</si>
  <si>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</si>
  <si>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</si>
  <si>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</si>
  <si>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</si>
  <si>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</si>
  <si>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</si>
  <si>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</si>
  <si>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</si>
  <si>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</si>
  <si>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</si>
  <si>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</si>
  <si>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</si>
  <si>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</si>
  <si>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</si>
  <si>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</si>
  <si>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</si>
  <si>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</si>
  <si>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</si>
  <si>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</si>
  <si>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</si>
  <si>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</si>
  <si>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</si>
  <si>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</si>
  <si>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</si>
  <si>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</si>
  <si>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</si>
  <si>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</si>
  <si>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</si>
  <si>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</si>
  <si>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</si>
  <si>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</si>
  <si>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</si>
  <si>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</si>
  <si>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</si>
  <si>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</si>
  <si>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</si>
  <si>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</si>
  <si>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</si>
  <si>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</si>
  <si>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</si>
  <si>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</si>
  <si>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</si>
  <si>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</si>
  <si>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</si>
  <si>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</si>
  <si>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</si>
  <si>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</si>
  <si>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</si>
  <si>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</si>
  <si>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</si>
  <si>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</si>
  <si>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</si>
  <si>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</si>
  <si>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</si>
  <si>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</si>
  <si>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</si>
  <si>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</si>
  <si>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</si>
  <si>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</si>
  <si>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</si>
  <si>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</si>
  <si>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</si>
  <si>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</si>
  <si>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</si>
  <si>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</si>
  <si>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</si>
  <si>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</si>
  <si>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</si>
  <si>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</si>
  <si>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</si>
  <si>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</si>
  <si>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</si>
  <si>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</si>
  <si>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</si>
  <si>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</si>
  <si>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</si>
  <si>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</si>
  <si>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</si>
  <si>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</si>
  <si>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</si>
  <si>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</si>
  <si>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</si>
  <si>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TOTALES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</si>
  <si>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</si>
  <si>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</si>
  <si>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</si>
  <si>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</si>
  <si>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</si>
  <si>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</si>
  <si>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</si>
  <si>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</si>
  <si>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</si>
  <si>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</si>
  <si>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</si>
  <si>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</si>
  <si>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</si>
  <si>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</si>
  <si>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</si>
  <si>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</si>
  <si>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</si>
  <si>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</si>
  <si>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</si>
  <si>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</si>
  <si>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ADMINISTRACIÓN GENERAL DE CULTURA</t>
  </si>
  <si>
    <t>MUSEOS Y ARTES PLÁSTICAS</t>
  </si>
  <si>
    <t>PROMOCIÓN CULTURAL Y ARTES ESCÉNICAS</t>
  </si>
  <si>
    <t>FIESTAS POPPULARES Y FESTEJOS</t>
  </si>
  <si>
    <t>31/6/2016</t>
  </si>
</sst>
</file>

<file path=xl/styles.xml><?xml version="1.0" encoding="utf-8"?>
<styleSheet xmlns="http://schemas.openxmlformats.org/spreadsheetml/2006/main">
  <fonts count="3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pivotButton="1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Fill="1" applyBorder="1" applyAlignment="1" applyProtection="1"/>
    <xf numFmtId="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ador martin alonso" refreshedDate="42570.614126157408" createdVersion="3" refreshedVersion="3" recordCount="83">
  <cacheSource type="worksheet">
    <worksheetSource ref="A5:K88" sheet="GASTOS SEGUNDO TRIMESTRE"/>
  </cacheSource>
  <cacheFields count="12">
    <cacheField name="Org." numFmtId="0">
      <sharedItems count="1">
        <s v="09"/>
      </sharedItems>
    </cacheField>
    <cacheField name="Prog." numFmtId="0">
      <sharedItems count="4">
        <s v="3302"/>
        <s v="3331"/>
        <s v="3342"/>
        <s v="3381"/>
      </sharedItems>
    </cacheField>
    <cacheField name="Denominación" numFmtId="0">
      <sharedItems count="4">
        <s v="ADMINISTRACIÓN GENERAL DE CULTURA"/>
        <s v="MUSEOS Y ARTES PLÁSTICAS"/>
        <s v="PROMOCIÓN CULTURAL Y ARTES ESCÉNICAS"/>
        <s v="FIESTAS POPPULARES Y FESTEJOS"/>
      </sharedItems>
    </cacheField>
    <cacheField name="Cap." numFmtId="0">
      <sharedItems containsBlank="1" count="6">
        <s v="1"/>
        <s v="2"/>
        <s v="8"/>
        <s v="4"/>
        <s v="6"/>
        <m u="1"/>
      </sharedItems>
    </cacheField>
    <cacheField name="Econ." numFmtId="0">
      <sharedItems/>
    </cacheField>
    <cacheField name="DENOMINACIÓN DE LAS APLICACIONES" numFmtId="0">
      <sharedItems/>
    </cacheField>
    <cacheField name="Créditos Iniciales" numFmtId="0">
      <sharedItems containsSemiMixedTypes="0" containsString="0" containsNumber="1" containsInteger="1" minValue="0" maxValue="1387260"/>
    </cacheField>
    <cacheField name="Modificaciones" numFmtId="0">
      <sharedItems containsSemiMixedTypes="0" containsString="0" containsNumber="1" containsInteger="1" minValue="-40000" maxValue="106500"/>
    </cacheField>
    <cacheField name="Créditos Totales" numFmtId="0">
      <sharedItems containsSemiMixedTypes="0" containsString="0" containsNumber="1" containsInteger="1" minValue="0" maxValue="1387260"/>
    </cacheField>
    <cacheField name="Obligaciones Reconocidas" numFmtId="0">
      <sharedItems containsSemiMixedTypes="0" containsString="0" containsNumber="1" minValue="0" maxValue="751833.35"/>
    </cacheField>
    <cacheField name="Pagos Realizados" numFmtId="0">
      <sharedItems containsSemiMixedTypes="0" containsString="0" containsNumber="1" minValue="0" maxValue="751410.17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x v="0"/>
    <x v="0"/>
    <x v="0"/>
    <x v="0"/>
    <s v="12000"/>
    <s v="Sueldos del Grupo A1."/>
    <n v="15200"/>
    <n v="0"/>
    <n v="15200"/>
    <n v="7412.11"/>
    <n v="7412.11"/>
  </r>
  <r>
    <x v="0"/>
    <x v="0"/>
    <x v="0"/>
    <x v="0"/>
    <s v="12001"/>
    <s v="Sueldos del Grupo A2."/>
    <n v="26700"/>
    <n v="0"/>
    <n v="26700"/>
    <n v="12874.17"/>
    <n v="12874.17"/>
  </r>
  <r>
    <x v="0"/>
    <x v="0"/>
    <x v="0"/>
    <x v="0"/>
    <s v="12003"/>
    <s v="Sueldos del Grupo C1."/>
    <n v="30700"/>
    <n v="0"/>
    <n v="30700"/>
    <n v="14975.73"/>
    <n v="14975.73"/>
  </r>
  <r>
    <x v="0"/>
    <x v="0"/>
    <x v="0"/>
    <x v="0"/>
    <s v="12004"/>
    <s v="Sueldos del Grupo C2."/>
    <n v="51900"/>
    <n v="-15000"/>
    <n v="36900"/>
    <n v="13498.85"/>
    <n v="13498.85"/>
  </r>
  <r>
    <x v="0"/>
    <x v="0"/>
    <x v="0"/>
    <x v="0"/>
    <s v="12006"/>
    <s v="Trienios."/>
    <n v="32600"/>
    <n v="0"/>
    <n v="32600"/>
    <n v="14678.42"/>
    <n v="14678.42"/>
  </r>
  <r>
    <x v="0"/>
    <x v="0"/>
    <x v="0"/>
    <x v="0"/>
    <s v="12100"/>
    <s v="Complemento de destino."/>
    <n v="68200"/>
    <n v="-10000"/>
    <n v="58200"/>
    <n v="27200.79"/>
    <n v="27200.79"/>
  </r>
  <r>
    <x v="0"/>
    <x v="0"/>
    <x v="0"/>
    <x v="0"/>
    <s v="12101"/>
    <s v="Complemento específico."/>
    <n v="158400"/>
    <n v="-15000"/>
    <n v="143400"/>
    <n v="75344.77"/>
    <n v="75344.77"/>
  </r>
  <r>
    <x v="0"/>
    <x v="0"/>
    <x v="0"/>
    <x v="0"/>
    <s v="12103"/>
    <s v="Otros complementos."/>
    <n v="19000"/>
    <n v="0"/>
    <n v="19000"/>
    <n v="8083.9"/>
    <n v="8083.9"/>
  </r>
  <r>
    <x v="0"/>
    <x v="0"/>
    <x v="0"/>
    <x v="0"/>
    <s v="13000"/>
    <s v="Retribuciones básicas."/>
    <n v="151100"/>
    <n v="-25000"/>
    <n v="126100"/>
    <n v="59904.6"/>
    <n v="59904.6"/>
  </r>
  <r>
    <x v="0"/>
    <x v="0"/>
    <x v="0"/>
    <x v="0"/>
    <s v="13002"/>
    <s v="Otras remuneraciones."/>
    <n v="78100"/>
    <n v="-15000"/>
    <n v="63100"/>
    <n v="23211.72"/>
    <n v="23211.72"/>
  </r>
  <r>
    <x v="0"/>
    <x v="0"/>
    <x v="0"/>
    <x v="0"/>
    <s v="151"/>
    <s v="Gratificaciones."/>
    <n v="21200"/>
    <n v="0"/>
    <n v="21200"/>
    <n v="10600"/>
    <n v="10600"/>
  </r>
  <r>
    <x v="0"/>
    <x v="0"/>
    <x v="0"/>
    <x v="0"/>
    <s v="16000"/>
    <s v="Seguridad Social."/>
    <n v="250000"/>
    <n v="-40000"/>
    <n v="210000"/>
    <n v="80544.25"/>
    <n v="80544.25"/>
  </r>
  <r>
    <x v="0"/>
    <x v="0"/>
    <x v="0"/>
    <x v="0"/>
    <s v="16200"/>
    <s v="Formación y perfeccionamiento del personal."/>
    <n v="1000"/>
    <n v="0"/>
    <n v="1000"/>
    <n v="0"/>
    <n v="0"/>
  </r>
  <r>
    <x v="0"/>
    <x v="0"/>
    <x v="0"/>
    <x v="0"/>
    <s v="16204"/>
    <s v="Acción social."/>
    <n v="1000"/>
    <n v="0"/>
    <n v="1000"/>
    <n v="80.5"/>
    <n v="80.5"/>
  </r>
  <r>
    <x v="0"/>
    <x v="0"/>
    <x v="0"/>
    <x v="1"/>
    <s v="202"/>
    <s v="Arrendamientos de edificios y otras construcciones."/>
    <n v="10500"/>
    <n v="0"/>
    <n v="10500"/>
    <n v="373"/>
    <n v="373"/>
  </r>
  <r>
    <x v="0"/>
    <x v="0"/>
    <x v="0"/>
    <x v="1"/>
    <s v="205"/>
    <s v="Arrendamientos de mobiliario y enseres."/>
    <n v="18000"/>
    <n v="0"/>
    <n v="18000"/>
    <n v="2780.07"/>
    <n v="2780.07"/>
  </r>
  <r>
    <x v="0"/>
    <x v="0"/>
    <x v="0"/>
    <x v="1"/>
    <s v="212"/>
    <s v="Reparación de edificios y otras construcciones."/>
    <n v="8000"/>
    <n v="0"/>
    <n v="8000"/>
    <n v="2439.9499999999998"/>
    <n v="2439.9499999999998"/>
  </r>
  <r>
    <x v="0"/>
    <x v="0"/>
    <x v="0"/>
    <x v="1"/>
    <s v="213"/>
    <s v="Reparación de maquinaria, instalaciones técnicas y utillaje."/>
    <n v="80000"/>
    <n v="0"/>
    <n v="80000"/>
    <n v="6202.48"/>
    <n v="6202.48"/>
  </r>
  <r>
    <x v="0"/>
    <x v="0"/>
    <x v="0"/>
    <x v="1"/>
    <s v="214"/>
    <s v="Reparación de elementos de transporte."/>
    <n v="2500"/>
    <n v="0"/>
    <n v="2500"/>
    <n v="436.56"/>
    <n v="436.56"/>
  </r>
  <r>
    <x v="0"/>
    <x v="0"/>
    <x v="0"/>
    <x v="1"/>
    <s v="215"/>
    <s v="Mobiliario."/>
    <n v="300"/>
    <n v="0"/>
    <n v="300"/>
    <n v="0"/>
    <n v="0"/>
  </r>
  <r>
    <x v="0"/>
    <x v="0"/>
    <x v="0"/>
    <x v="1"/>
    <s v="216"/>
    <s v="Equipos para procesos de información."/>
    <n v="12000"/>
    <n v="0"/>
    <n v="12000"/>
    <n v="688.5"/>
    <n v="688.5"/>
  </r>
  <r>
    <x v="0"/>
    <x v="0"/>
    <x v="0"/>
    <x v="1"/>
    <s v="22000"/>
    <s v="Ordinario no inventariable."/>
    <n v="12000"/>
    <n v="0"/>
    <n v="12000"/>
    <n v="2619.14"/>
    <n v="2469.2399999999998"/>
  </r>
  <r>
    <x v="0"/>
    <x v="0"/>
    <x v="0"/>
    <x v="1"/>
    <s v="22001"/>
    <s v="Prensa, revistas, libros y otras publicaciones."/>
    <n v="2500"/>
    <n v="0"/>
    <n v="2500"/>
    <n v="624.83000000000004"/>
    <n v="624.83000000000004"/>
  </r>
  <r>
    <x v="0"/>
    <x v="0"/>
    <x v="0"/>
    <x v="1"/>
    <s v="22002"/>
    <s v="Material informático no inventariable."/>
    <n v="2000"/>
    <n v="0"/>
    <n v="2000"/>
    <n v="0"/>
    <n v="0"/>
  </r>
  <r>
    <x v="0"/>
    <x v="0"/>
    <x v="0"/>
    <x v="1"/>
    <s v="22100"/>
    <s v="Energía eléctrica."/>
    <n v="240000"/>
    <n v="0"/>
    <n v="240000"/>
    <n v="93947"/>
    <n v="93947"/>
  </r>
  <r>
    <x v="0"/>
    <x v="0"/>
    <x v="0"/>
    <x v="1"/>
    <s v="22102"/>
    <s v="Gas."/>
    <n v="35000"/>
    <n v="0"/>
    <n v="35000"/>
    <n v="15167.84"/>
    <n v="15167.84"/>
  </r>
  <r>
    <x v="0"/>
    <x v="0"/>
    <x v="0"/>
    <x v="1"/>
    <s v="22103"/>
    <s v="Combustibles y carburantes."/>
    <n v="1000"/>
    <n v="0"/>
    <n v="1000"/>
    <n v="0"/>
    <n v="0"/>
  </r>
  <r>
    <x v="0"/>
    <x v="0"/>
    <x v="0"/>
    <x v="1"/>
    <s v="22104"/>
    <s v="Vestuario."/>
    <n v="500"/>
    <n v="0"/>
    <n v="500"/>
    <n v="0"/>
    <n v="0"/>
  </r>
  <r>
    <x v="0"/>
    <x v="0"/>
    <x v="0"/>
    <x v="1"/>
    <s v="22110"/>
    <s v="Productos de limpieza y aseo."/>
    <n v="1500"/>
    <n v="0"/>
    <n v="1500"/>
    <n v="440.24"/>
    <n v="440.24"/>
  </r>
  <r>
    <x v="0"/>
    <x v="0"/>
    <x v="0"/>
    <x v="1"/>
    <s v="22199"/>
    <s v="Otros suministros."/>
    <n v="40000"/>
    <n v="0"/>
    <n v="40000"/>
    <n v="13760.21"/>
    <n v="13760.21"/>
  </r>
  <r>
    <x v="0"/>
    <x v="0"/>
    <x v="0"/>
    <x v="1"/>
    <s v="22200"/>
    <s v="Servicios de Telecomunicaciones."/>
    <n v="19000"/>
    <n v="0"/>
    <n v="19000"/>
    <n v="4969.6499999999996"/>
    <n v="4969.6499999999996"/>
  </r>
  <r>
    <x v="0"/>
    <x v="0"/>
    <x v="0"/>
    <x v="1"/>
    <s v="22201"/>
    <s v="Postales."/>
    <n v="85000"/>
    <n v="0"/>
    <n v="85000"/>
    <n v="11433.56"/>
    <n v="11433.56"/>
  </r>
  <r>
    <x v="0"/>
    <x v="0"/>
    <x v="0"/>
    <x v="1"/>
    <s v="22203"/>
    <s v="Informáticas."/>
    <n v="8000"/>
    <n v="0"/>
    <n v="8000"/>
    <n v="0"/>
    <n v="0"/>
  </r>
  <r>
    <x v="0"/>
    <x v="0"/>
    <x v="0"/>
    <x v="1"/>
    <s v="223"/>
    <s v="Transportes."/>
    <n v="3000"/>
    <n v="0"/>
    <n v="3000"/>
    <n v="0"/>
    <n v="0"/>
  </r>
  <r>
    <x v="0"/>
    <x v="0"/>
    <x v="0"/>
    <x v="1"/>
    <s v="22601"/>
    <s v="Atenciones protocolarias y representativas."/>
    <n v="1000"/>
    <n v="0"/>
    <n v="1000"/>
    <n v="0"/>
    <n v="0"/>
  </r>
  <r>
    <x v="0"/>
    <x v="0"/>
    <x v="0"/>
    <x v="1"/>
    <s v="22602"/>
    <s v="Publicidad y propaganda."/>
    <n v="382000"/>
    <n v="0"/>
    <n v="382000"/>
    <n v="91295.64"/>
    <n v="91295.64"/>
  </r>
  <r>
    <x v="0"/>
    <x v="0"/>
    <x v="0"/>
    <x v="1"/>
    <s v="22604"/>
    <s v="Jurídicos, contenciosos."/>
    <n v="0"/>
    <n v="0"/>
    <n v="0"/>
    <n v="550"/>
    <n v="550"/>
  </r>
  <r>
    <x v="0"/>
    <x v="0"/>
    <x v="0"/>
    <x v="1"/>
    <s v="22699"/>
    <s v="Otros gastos diversos"/>
    <n v="10000"/>
    <n v="0"/>
    <n v="10000"/>
    <n v="1310.3"/>
    <n v="1310.3"/>
  </r>
  <r>
    <x v="0"/>
    <x v="0"/>
    <x v="0"/>
    <x v="1"/>
    <s v="22700"/>
    <s v="Limpieza y aseo."/>
    <n v="90000"/>
    <n v="20000"/>
    <n v="110000"/>
    <n v="40942.370000000003"/>
    <n v="40942.370000000003"/>
  </r>
  <r>
    <x v="0"/>
    <x v="0"/>
    <x v="0"/>
    <x v="1"/>
    <s v="22701"/>
    <s v="Seguridad."/>
    <n v="100000"/>
    <n v="0"/>
    <n v="100000"/>
    <n v="18023.12"/>
    <n v="18023.12"/>
  </r>
  <r>
    <x v="0"/>
    <x v="0"/>
    <x v="0"/>
    <x v="1"/>
    <s v="22799"/>
    <s v="Otros trabajos realizados por otras empresas y profes."/>
    <n v="5000"/>
    <n v="0"/>
    <n v="5000"/>
    <n v="481.33"/>
    <n v="481.33"/>
  </r>
  <r>
    <x v="0"/>
    <x v="0"/>
    <x v="0"/>
    <x v="1"/>
    <s v="23020"/>
    <s v="Dietas del personal no directivo"/>
    <n v="1500"/>
    <n v="0"/>
    <n v="1500"/>
    <n v="299.2"/>
    <n v="299.2"/>
  </r>
  <r>
    <x v="0"/>
    <x v="0"/>
    <x v="0"/>
    <x v="1"/>
    <s v="23120"/>
    <s v="Locomoción del personal no directivo."/>
    <n v="1500"/>
    <n v="0"/>
    <n v="1500"/>
    <n v="127.3"/>
    <n v="127.3"/>
  </r>
  <r>
    <x v="0"/>
    <x v="0"/>
    <x v="0"/>
    <x v="2"/>
    <s v="83001"/>
    <s v="Anticipos al personal"/>
    <n v="20000"/>
    <n v="0"/>
    <n v="20000"/>
    <n v="0"/>
    <n v="0"/>
  </r>
  <r>
    <x v="0"/>
    <x v="0"/>
    <x v="0"/>
    <x v="2"/>
    <s v="83101"/>
    <s v="Prestamos al personal"/>
    <n v="12000"/>
    <n v="0"/>
    <n v="12000"/>
    <n v="0"/>
    <n v="0"/>
  </r>
  <r>
    <x v="0"/>
    <x v="1"/>
    <x v="1"/>
    <x v="0"/>
    <s v="12003"/>
    <s v="Sueldos del Grupo C1."/>
    <n v="10300"/>
    <n v="0"/>
    <n v="10300"/>
    <n v="4991.91"/>
    <n v="4991.91"/>
  </r>
  <r>
    <x v="0"/>
    <x v="1"/>
    <x v="1"/>
    <x v="0"/>
    <s v="12006"/>
    <s v="Trienios."/>
    <n v="3100"/>
    <n v="0"/>
    <n v="3100"/>
    <n v="1459.52"/>
    <n v="1459.52"/>
  </r>
  <r>
    <x v="0"/>
    <x v="1"/>
    <x v="1"/>
    <x v="0"/>
    <s v="12100"/>
    <s v="Complemento de destino."/>
    <n v="5800"/>
    <n v="0"/>
    <n v="5800"/>
    <n v="2791.18"/>
    <n v="2791.18"/>
  </r>
  <r>
    <x v="0"/>
    <x v="1"/>
    <x v="1"/>
    <x v="0"/>
    <s v="12101"/>
    <s v="Complemento específico."/>
    <n v="11700"/>
    <n v="0"/>
    <n v="11700"/>
    <n v="6511.52"/>
    <n v="6511.52"/>
  </r>
  <r>
    <x v="0"/>
    <x v="1"/>
    <x v="1"/>
    <x v="0"/>
    <s v="12103"/>
    <s v="Otros complementos."/>
    <n v="1500"/>
    <n v="0"/>
    <n v="1500"/>
    <n v="687.52"/>
    <n v="687.52"/>
  </r>
  <r>
    <x v="0"/>
    <x v="1"/>
    <x v="1"/>
    <x v="0"/>
    <s v="13000"/>
    <s v="Retribuciones básicas."/>
    <n v="26400"/>
    <n v="0"/>
    <n v="26400"/>
    <n v="12767.03"/>
    <n v="12767.03"/>
  </r>
  <r>
    <x v="0"/>
    <x v="1"/>
    <x v="1"/>
    <x v="0"/>
    <s v="13002"/>
    <s v="Otras remuneraciones."/>
    <n v="19700"/>
    <n v="0"/>
    <n v="19700"/>
    <n v="9607.66"/>
    <n v="9607.66"/>
  </r>
  <r>
    <x v="0"/>
    <x v="1"/>
    <x v="1"/>
    <x v="0"/>
    <s v="131"/>
    <s v="Laboral temporal."/>
    <n v="22500"/>
    <n v="0"/>
    <n v="22500"/>
    <n v="10949.84"/>
    <n v="10949.84"/>
  </r>
  <r>
    <x v="0"/>
    <x v="1"/>
    <x v="1"/>
    <x v="1"/>
    <s v="223"/>
    <s v="Transportes."/>
    <n v="70000"/>
    <n v="0"/>
    <n v="70000"/>
    <n v="22157.71"/>
    <n v="22157.71"/>
  </r>
  <r>
    <x v="0"/>
    <x v="1"/>
    <x v="1"/>
    <x v="1"/>
    <s v="224"/>
    <s v="Primas de seguros."/>
    <n v="15000"/>
    <n v="0"/>
    <n v="15000"/>
    <n v="1410.8"/>
    <n v="1410.8"/>
  </r>
  <r>
    <x v="0"/>
    <x v="1"/>
    <x v="1"/>
    <x v="1"/>
    <s v="22606"/>
    <s v="Reuniones, conferencias y cursos."/>
    <n v="10000"/>
    <n v="0"/>
    <n v="10000"/>
    <n v="0"/>
    <n v="0"/>
  </r>
  <r>
    <x v="0"/>
    <x v="1"/>
    <x v="1"/>
    <x v="1"/>
    <s v="22609"/>
    <s v="Actividades culturales y deportivas"/>
    <n v="281000"/>
    <n v="0"/>
    <n v="281000"/>
    <n v="125302.42"/>
    <n v="125302.42"/>
  </r>
  <r>
    <x v="0"/>
    <x v="1"/>
    <x v="1"/>
    <x v="1"/>
    <s v="22706"/>
    <s v="Estudios y trabajos técnicos."/>
    <n v="60000"/>
    <n v="0"/>
    <n v="60000"/>
    <n v="8666.4699999999993"/>
    <n v="8666.4699999999993"/>
  </r>
  <r>
    <x v="0"/>
    <x v="1"/>
    <x v="1"/>
    <x v="1"/>
    <s v="22799"/>
    <s v="Otros trabajos realizados por otras empresas y profes."/>
    <n v="312250"/>
    <n v="0"/>
    <n v="312250"/>
    <n v="100770.72"/>
    <n v="100770.72"/>
  </r>
  <r>
    <x v="0"/>
    <x v="1"/>
    <x v="1"/>
    <x v="1"/>
    <s v="23020"/>
    <s v="Dietas del personal no directivo"/>
    <n v="1000"/>
    <n v="0"/>
    <n v="1000"/>
    <n v="223.56"/>
    <n v="223.56"/>
  </r>
  <r>
    <x v="0"/>
    <x v="1"/>
    <x v="1"/>
    <x v="1"/>
    <s v="23120"/>
    <s v="Locomoción del personal no directivo."/>
    <n v="1000"/>
    <n v="0"/>
    <n v="1000"/>
    <n v="47.3"/>
    <n v="47.3"/>
  </r>
  <r>
    <x v="0"/>
    <x v="2"/>
    <x v="2"/>
    <x v="0"/>
    <s v="12004"/>
    <s v="Sueldos del Grupo C2."/>
    <n v="8700"/>
    <n v="0"/>
    <n v="8700"/>
    <n v="4123.8999999999996"/>
    <n v="4123.8999999999996"/>
  </r>
  <r>
    <x v="0"/>
    <x v="2"/>
    <x v="2"/>
    <x v="0"/>
    <s v="12006"/>
    <s v="Trienios."/>
    <n v="800"/>
    <n v="0"/>
    <n v="800"/>
    <n v="353.88"/>
    <n v="353.88"/>
  </r>
  <r>
    <x v="0"/>
    <x v="2"/>
    <x v="2"/>
    <x v="0"/>
    <s v="12100"/>
    <s v="Complemento de destino."/>
    <n v="4500"/>
    <n v="0"/>
    <n v="4500"/>
    <n v="2101.73"/>
    <n v="2101.73"/>
  </r>
  <r>
    <x v="0"/>
    <x v="2"/>
    <x v="2"/>
    <x v="0"/>
    <s v="12101"/>
    <s v="Complemento específico."/>
    <n v="10600"/>
    <n v="0"/>
    <n v="10600"/>
    <n v="5577.75"/>
    <n v="5577.75"/>
  </r>
  <r>
    <x v="0"/>
    <x v="2"/>
    <x v="2"/>
    <x v="0"/>
    <s v="12103"/>
    <s v="Otros complementos."/>
    <n v="900"/>
    <n v="0"/>
    <n v="900"/>
    <n v="385.83"/>
    <n v="385.83"/>
  </r>
  <r>
    <x v="0"/>
    <x v="2"/>
    <x v="2"/>
    <x v="0"/>
    <s v="13000"/>
    <s v="Retribuciones básicas."/>
    <n v="69400"/>
    <n v="-15000"/>
    <n v="54400"/>
    <n v="24817.1"/>
    <n v="24817.1"/>
  </r>
  <r>
    <x v="0"/>
    <x v="2"/>
    <x v="2"/>
    <x v="0"/>
    <s v="13002"/>
    <s v="Otras remuneraciones."/>
    <n v="70700"/>
    <n v="-15000"/>
    <n v="55700"/>
    <n v="23512.67"/>
    <n v="23512.67"/>
  </r>
  <r>
    <x v="0"/>
    <x v="2"/>
    <x v="2"/>
    <x v="1"/>
    <s v="224"/>
    <s v="Primas de seguros."/>
    <n v="2500"/>
    <n v="0"/>
    <n v="2500"/>
    <n v="0"/>
    <n v="0"/>
  </r>
  <r>
    <x v="0"/>
    <x v="2"/>
    <x v="2"/>
    <x v="1"/>
    <s v="22606"/>
    <s v="Reuniones, conferencias y cursos."/>
    <n v="20000"/>
    <n v="0"/>
    <n v="20000"/>
    <n v="5261.18"/>
    <n v="5261.18"/>
  </r>
  <r>
    <x v="0"/>
    <x v="2"/>
    <x v="2"/>
    <x v="1"/>
    <s v="22609"/>
    <s v="Actividades culturales y deportivas"/>
    <n v="1387260"/>
    <n v="0"/>
    <n v="1387260"/>
    <n v="751833.35"/>
    <n v="751410.17"/>
  </r>
  <r>
    <x v="0"/>
    <x v="2"/>
    <x v="2"/>
    <x v="1"/>
    <s v="22699"/>
    <s v="Otros gastos diversos"/>
    <n v="50000"/>
    <n v="0"/>
    <n v="50000"/>
    <n v="29688.959999999999"/>
    <n v="29688.959999999999"/>
  </r>
  <r>
    <x v="0"/>
    <x v="2"/>
    <x v="2"/>
    <x v="1"/>
    <s v="22799"/>
    <s v="Otros trabajos realizados por otras empresas y profes."/>
    <n v="360000"/>
    <n v="0"/>
    <n v="360000"/>
    <n v="141705.41"/>
    <n v="141705.41"/>
  </r>
  <r>
    <x v="0"/>
    <x v="2"/>
    <x v="2"/>
    <x v="3"/>
    <s v="479"/>
    <s v="Otras subvenciones a Empresas privadas."/>
    <n v="80000"/>
    <n v="106500"/>
    <n v="186500"/>
    <n v="0"/>
    <n v="0"/>
  </r>
  <r>
    <x v="0"/>
    <x v="2"/>
    <x v="2"/>
    <x v="3"/>
    <s v="481"/>
    <s v="Premios, becas, etc."/>
    <n v="24000"/>
    <n v="0"/>
    <n v="24000"/>
    <n v="4350"/>
    <n v="4350"/>
  </r>
  <r>
    <x v="0"/>
    <x v="2"/>
    <x v="2"/>
    <x v="3"/>
    <s v="489"/>
    <s v="Otras transf. a Familias e Instituciones sin fines de lucro."/>
    <n v="213600"/>
    <n v="23500"/>
    <n v="237100"/>
    <n v="61600"/>
    <n v="57600"/>
  </r>
  <r>
    <x v="0"/>
    <x v="2"/>
    <x v="2"/>
    <x v="3"/>
    <s v="490"/>
    <s v="Al exterior."/>
    <n v="4000"/>
    <n v="0"/>
    <n v="4000"/>
    <n v="0"/>
    <n v="0"/>
  </r>
  <r>
    <x v="0"/>
    <x v="2"/>
    <x v="2"/>
    <x v="4"/>
    <s v="623"/>
    <s v="Maquinaria, instalaciones técnicas y utillaje."/>
    <n v="10000"/>
    <n v="0"/>
    <n v="10000"/>
    <n v="0"/>
    <n v="0"/>
  </r>
  <r>
    <x v="0"/>
    <x v="2"/>
    <x v="2"/>
    <x v="4"/>
    <s v="626"/>
    <s v="Equipos para procesos de información."/>
    <n v="20000"/>
    <n v="0"/>
    <n v="20000"/>
    <n v="0"/>
    <n v="0"/>
  </r>
  <r>
    <x v="0"/>
    <x v="2"/>
    <x v="2"/>
    <x v="4"/>
    <s v="632"/>
    <s v="Edificios y otras construcciones."/>
    <n v="10000"/>
    <n v="0"/>
    <n v="10000"/>
    <n v="0"/>
    <n v="0"/>
  </r>
  <r>
    <x v="0"/>
    <x v="3"/>
    <x v="3"/>
    <x v="1"/>
    <s v="22609"/>
    <s v="Actividades culturales y deportivas"/>
    <n v="1046000"/>
    <n v="0"/>
    <n v="1046000"/>
    <n v="331114.59000000003"/>
    <n v="331114.59000000003"/>
  </r>
  <r>
    <x v="0"/>
    <x v="3"/>
    <x v="3"/>
    <x v="1"/>
    <s v="22799"/>
    <s v="Otros trabajos realizados por otras empresas y profes."/>
    <n v="140000"/>
    <n v="0"/>
    <n v="140000"/>
    <n v="47085.63"/>
    <n v="47085.63"/>
  </r>
  <r>
    <x v="0"/>
    <x v="3"/>
    <x v="3"/>
    <x v="3"/>
    <s v="479"/>
    <s v="Otras subvenciones a Empresas privadas."/>
    <n v="168190"/>
    <n v="0"/>
    <n v="16819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21" firstHeaderRow="1" firstDataRow="2" firstDataCol="4"/>
  <pivotFields count="12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4">
        <item x="0"/>
        <item x="3"/>
        <item x="1"/>
        <item x="2"/>
      </items>
    </pivotField>
    <pivotField axis="axisRow" compact="0" outline="0" subtotalTop="0" showAll="0" includeNewItemsInFilter="1">
      <items count="7">
        <item m="1" x="5"/>
        <item x="0"/>
        <item x="1"/>
        <item x="2"/>
        <item x="3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7">
    <i>
      <x/>
      <x/>
      <x/>
      <x v="1"/>
    </i>
    <i r="3">
      <x v="2"/>
    </i>
    <i r="3">
      <x v="3"/>
    </i>
    <i t="default" r="1">
      <x/>
    </i>
    <i r="1">
      <x v="1"/>
      <x v="2"/>
      <x v="1"/>
    </i>
    <i r="3">
      <x v="2"/>
    </i>
    <i t="default" r="1">
      <x v="1"/>
    </i>
    <i r="1">
      <x v="2"/>
      <x v="3"/>
      <x v="1"/>
    </i>
    <i r="3">
      <x v="2"/>
    </i>
    <i r="3">
      <x v="4"/>
    </i>
    <i r="3">
      <x v="5"/>
    </i>
    <i t="default" r="1">
      <x v="2"/>
    </i>
    <i r="1">
      <x v="3"/>
      <x v="1"/>
      <x v="2"/>
    </i>
    <i r="3">
      <x v="4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6" baseField="0" baseItem="0" numFmtId="4"/>
    <dataField name="Suma de Modificaciones" fld="7" baseField="0" baseItem="0" numFmtId="4"/>
    <dataField name="Suma de Créditos Totales" fld="8" baseField="0" baseItem="0" numFmtId="4"/>
    <dataField name="Suma de Obligaciones Reconocidas" fld="9" baseField="0" baseItem="0" numFmtId="4"/>
    <dataField name="Suma de Pagos Realizados" fld="10" baseField="0" baseItem="0" numFmtId="4"/>
    <dataField name=" Ejecución" fld="11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8"/>
  <sheetViews>
    <sheetView workbookViewId="0">
      <selection activeCell="C25" sqref="C25"/>
    </sheetView>
  </sheetViews>
  <sheetFormatPr baseColWidth="10" defaultRowHeight="12.75"/>
  <cols>
    <col min="1" max="1" width="7.28515625" style="1" customWidth="1"/>
    <col min="2" max="2" width="7.7109375" style="1" customWidth="1"/>
    <col min="3" max="3" width="38.140625" style="1" bestFit="1" customWidth="1"/>
    <col min="4" max="4" width="6.42578125" style="1" customWidth="1"/>
    <col min="5" max="9" width="10" style="1" customWidth="1"/>
    <col min="10" max="10" width="7.85546875" style="1" customWidth="1"/>
    <col min="11" max="16384" width="11.42578125" style="1"/>
  </cols>
  <sheetData>
    <row r="3" spans="1:10">
      <c r="E3" s="11" t="s">
        <v>138</v>
      </c>
    </row>
    <row r="4" spans="1:10" ht="38.25">
      <c r="A4" s="11" t="s">
        <v>8</v>
      </c>
      <c r="B4" s="11" t="s">
        <v>9</v>
      </c>
      <c r="C4" s="11" t="s">
        <v>150</v>
      </c>
      <c r="D4" s="11" t="s">
        <v>131</v>
      </c>
      <c r="E4" s="13" t="s">
        <v>139</v>
      </c>
      <c r="F4" s="13" t="s">
        <v>140</v>
      </c>
      <c r="G4" s="13" t="s">
        <v>141</v>
      </c>
      <c r="H4" s="13" t="s">
        <v>142</v>
      </c>
      <c r="I4" s="13" t="s">
        <v>148</v>
      </c>
      <c r="J4" s="13" t="s">
        <v>149</v>
      </c>
    </row>
    <row r="5" spans="1:10">
      <c r="A5" s="1" t="s">
        <v>11</v>
      </c>
      <c r="B5" s="1" t="s">
        <v>12</v>
      </c>
      <c r="C5" s="1" t="s">
        <v>151</v>
      </c>
      <c r="D5" s="1" t="s">
        <v>143</v>
      </c>
      <c r="E5" s="12">
        <v>905100</v>
      </c>
      <c r="F5" s="12">
        <v>-120000</v>
      </c>
      <c r="G5" s="12">
        <v>785100</v>
      </c>
      <c r="H5" s="12">
        <v>348409.81</v>
      </c>
      <c r="I5" s="12">
        <v>348409.81</v>
      </c>
      <c r="J5" s="14">
        <v>0.443777620685263</v>
      </c>
    </row>
    <row r="6" spans="1:10">
      <c r="D6" s="1" t="s">
        <v>144</v>
      </c>
      <c r="E6" s="12">
        <v>1171800</v>
      </c>
      <c r="F6" s="12">
        <v>20000</v>
      </c>
      <c r="G6" s="12">
        <v>1191800</v>
      </c>
      <c r="H6" s="12">
        <v>308912.28999999998</v>
      </c>
      <c r="I6" s="12">
        <v>308762.39</v>
      </c>
      <c r="J6" s="14">
        <v>0.25919809531800636</v>
      </c>
    </row>
    <row r="7" spans="1:10">
      <c r="D7" s="1" t="s">
        <v>145</v>
      </c>
      <c r="E7" s="12">
        <v>32000</v>
      </c>
      <c r="F7" s="12">
        <v>0</v>
      </c>
      <c r="G7" s="12">
        <v>32000</v>
      </c>
      <c r="H7" s="12">
        <v>0</v>
      </c>
      <c r="I7" s="12">
        <v>0</v>
      </c>
      <c r="J7" s="14">
        <v>0</v>
      </c>
    </row>
    <row r="8" spans="1:10">
      <c r="B8" s="1" t="s">
        <v>134</v>
      </c>
      <c r="E8" s="12">
        <v>2108900</v>
      </c>
      <c r="F8" s="12">
        <v>-100000</v>
      </c>
      <c r="G8" s="12">
        <v>2008900</v>
      </c>
      <c r="H8" s="12">
        <v>657322.1</v>
      </c>
      <c r="I8" s="12">
        <v>657172.19999999995</v>
      </c>
      <c r="J8" s="14">
        <v>0.32720498780427104</v>
      </c>
    </row>
    <row r="9" spans="1:10">
      <c r="B9" s="1" t="s">
        <v>103</v>
      </c>
      <c r="C9" s="1" t="s">
        <v>152</v>
      </c>
      <c r="D9" s="1" t="s">
        <v>143</v>
      </c>
      <c r="E9" s="12">
        <v>101000</v>
      </c>
      <c r="F9" s="12">
        <v>0</v>
      </c>
      <c r="G9" s="12">
        <v>101000</v>
      </c>
      <c r="H9" s="12">
        <v>49766.179999999993</v>
      </c>
      <c r="I9" s="12">
        <v>49766.179999999993</v>
      </c>
      <c r="J9" s="14">
        <v>0.49273445544554451</v>
      </c>
    </row>
    <row r="10" spans="1:10">
      <c r="D10" s="1" t="s">
        <v>144</v>
      </c>
      <c r="E10" s="12">
        <v>750250</v>
      </c>
      <c r="F10" s="12">
        <v>0</v>
      </c>
      <c r="G10" s="12">
        <v>750250</v>
      </c>
      <c r="H10" s="12">
        <v>258578.97999999998</v>
      </c>
      <c r="I10" s="12">
        <v>258578.97999999998</v>
      </c>
      <c r="J10" s="14">
        <v>0.34465708763745417</v>
      </c>
    </row>
    <row r="11" spans="1:10">
      <c r="B11" s="1" t="s">
        <v>135</v>
      </c>
      <c r="E11" s="12">
        <v>851250</v>
      </c>
      <c r="F11" s="12">
        <v>0</v>
      </c>
      <c r="G11" s="12">
        <v>851250</v>
      </c>
      <c r="H11" s="12">
        <v>308345.15999999997</v>
      </c>
      <c r="I11" s="12">
        <v>308345.15999999997</v>
      </c>
      <c r="J11" s="14">
        <v>0.36222632599118942</v>
      </c>
    </row>
    <row r="12" spans="1:10">
      <c r="B12" s="1" t="s">
        <v>114</v>
      </c>
      <c r="C12" s="1" t="s">
        <v>153</v>
      </c>
      <c r="D12" s="1" t="s">
        <v>143</v>
      </c>
      <c r="E12" s="12">
        <v>165600</v>
      </c>
      <c r="F12" s="12">
        <v>-30000</v>
      </c>
      <c r="G12" s="12">
        <v>135600</v>
      </c>
      <c r="H12" s="12">
        <v>60872.86</v>
      </c>
      <c r="I12" s="12">
        <v>60872.86</v>
      </c>
      <c r="J12" s="14">
        <v>0.44891489675516227</v>
      </c>
    </row>
    <row r="13" spans="1:10">
      <c r="D13" s="1" t="s">
        <v>144</v>
      </c>
      <c r="E13" s="12">
        <v>1819760</v>
      </c>
      <c r="F13" s="12">
        <v>0</v>
      </c>
      <c r="G13" s="12">
        <v>1819760</v>
      </c>
      <c r="H13" s="12">
        <v>928488.9</v>
      </c>
      <c r="I13" s="12">
        <v>928065.72000000009</v>
      </c>
      <c r="J13" s="14">
        <v>0.51022601881566798</v>
      </c>
    </row>
    <row r="14" spans="1:10">
      <c r="D14" s="1" t="s">
        <v>146</v>
      </c>
      <c r="E14" s="12">
        <v>321600</v>
      </c>
      <c r="F14" s="12">
        <v>130000</v>
      </c>
      <c r="G14" s="12">
        <v>451600</v>
      </c>
      <c r="H14" s="12">
        <v>65950</v>
      </c>
      <c r="I14" s="12">
        <v>61950</v>
      </c>
      <c r="J14" s="14">
        <v>0.14603631532329495</v>
      </c>
    </row>
    <row r="15" spans="1:10">
      <c r="D15" s="1" t="s">
        <v>147</v>
      </c>
      <c r="E15" s="12">
        <v>40000</v>
      </c>
      <c r="F15" s="12">
        <v>0</v>
      </c>
      <c r="G15" s="12">
        <v>40000</v>
      </c>
      <c r="H15" s="12">
        <v>0</v>
      </c>
      <c r="I15" s="12">
        <v>0</v>
      </c>
      <c r="J15" s="14">
        <v>0</v>
      </c>
    </row>
    <row r="16" spans="1:10">
      <c r="B16" s="1" t="s">
        <v>136</v>
      </c>
      <c r="E16" s="12">
        <v>2346960</v>
      </c>
      <c r="F16" s="12">
        <v>100000</v>
      </c>
      <c r="G16" s="12">
        <v>2446960</v>
      </c>
      <c r="H16" s="12">
        <v>1055311.76</v>
      </c>
      <c r="I16" s="12">
        <v>1050888.58</v>
      </c>
      <c r="J16" s="14">
        <v>0.43127462647529996</v>
      </c>
    </row>
    <row r="17" spans="1:10">
      <c r="B17" s="1" t="s">
        <v>128</v>
      </c>
      <c r="C17" s="1" t="s">
        <v>154</v>
      </c>
      <c r="D17" s="1" t="s">
        <v>144</v>
      </c>
      <c r="E17" s="12">
        <v>1186000</v>
      </c>
      <c r="F17" s="12">
        <v>0</v>
      </c>
      <c r="G17" s="12">
        <v>1186000</v>
      </c>
      <c r="H17" s="12">
        <v>378200.22000000003</v>
      </c>
      <c r="I17" s="12">
        <v>378200.22000000003</v>
      </c>
      <c r="J17" s="14">
        <v>0.3188872006745363</v>
      </c>
    </row>
    <row r="18" spans="1:10">
      <c r="D18" s="1" t="s">
        <v>146</v>
      </c>
      <c r="E18" s="12">
        <v>168190</v>
      </c>
      <c r="F18" s="12">
        <v>0</v>
      </c>
      <c r="G18" s="12">
        <v>168190</v>
      </c>
      <c r="H18" s="12">
        <v>0</v>
      </c>
      <c r="I18" s="12">
        <v>0</v>
      </c>
      <c r="J18" s="14">
        <v>0</v>
      </c>
    </row>
    <row r="19" spans="1:10">
      <c r="B19" s="1" t="s">
        <v>137</v>
      </c>
      <c r="E19" s="12">
        <v>1354190</v>
      </c>
      <c r="F19" s="12">
        <v>0</v>
      </c>
      <c r="G19" s="12">
        <v>1354190</v>
      </c>
      <c r="H19" s="12">
        <v>378200.22000000003</v>
      </c>
      <c r="I19" s="12">
        <v>378200.22000000003</v>
      </c>
      <c r="J19" s="14">
        <v>0.27928150407254526</v>
      </c>
    </row>
    <row r="20" spans="1:10">
      <c r="A20" s="1" t="s">
        <v>133</v>
      </c>
      <c r="E20" s="12">
        <v>6661300</v>
      </c>
      <c r="F20" s="12">
        <v>0</v>
      </c>
      <c r="G20" s="12">
        <v>6661300</v>
      </c>
      <c r="H20" s="12">
        <v>2399179.2400000002</v>
      </c>
      <c r="I20" s="12">
        <v>2394606.16</v>
      </c>
      <c r="J20" s="14">
        <v>0.36016682029033376</v>
      </c>
    </row>
    <row r="21" spans="1:10">
      <c r="A21" s="1" t="s">
        <v>132</v>
      </c>
      <c r="E21" s="12">
        <v>6661300</v>
      </c>
      <c r="F21" s="12">
        <v>0</v>
      </c>
      <c r="G21" s="12">
        <v>6661300</v>
      </c>
      <c r="H21" s="12">
        <v>2399179.2400000002</v>
      </c>
      <c r="I21" s="12">
        <v>2394606.16</v>
      </c>
      <c r="J21" s="14">
        <v>0.36016682029033376</v>
      </c>
    </row>
    <row r="22" spans="1:10">
      <c r="A22"/>
      <c r="B22"/>
      <c r="C22"/>
      <c r="D22"/>
      <c r="E22"/>
      <c r="F22"/>
      <c r="G22"/>
      <c r="H22"/>
    </row>
    <row r="23" spans="1:10">
      <c r="A23"/>
      <c r="B23"/>
      <c r="C23"/>
      <c r="D23"/>
      <c r="E23"/>
      <c r="F23"/>
      <c r="G23"/>
      <c r="H23"/>
    </row>
    <row r="24" spans="1:10">
      <c r="A24"/>
      <c r="B24"/>
      <c r="C24"/>
      <c r="D24"/>
      <c r="E24"/>
      <c r="F24"/>
      <c r="G24"/>
      <c r="H24"/>
    </row>
    <row r="25" spans="1:10">
      <c r="A25"/>
      <c r="B25"/>
      <c r="C25"/>
      <c r="D25"/>
      <c r="E25"/>
      <c r="F25"/>
      <c r="G25"/>
      <c r="H25"/>
    </row>
    <row r="26" spans="1:10">
      <c r="A26"/>
      <c r="B26"/>
      <c r="C26"/>
      <c r="D26"/>
      <c r="E26"/>
      <c r="F26"/>
      <c r="G26"/>
      <c r="H26"/>
    </row>
    <row r="27" spans="1:10">
      <c r="A27"/>
      <c r="B27"/>
      <c r="C27"/>
      <c r="D27"/>
      <c r="E27"/>
      <c r="F27"/>
      <c r="G27"/>
      <c r="H27"/>
    </row>
    <row r="28" spans="1:10">
      <c r="A28"/>
      <c r="B28"/>
      <c r="C28"/>
      <c r="D28"/>
      <c r="E28"/>
      <c r="F28"/>
      <c r="G28"/>
      <c r="H28"/>
    </row>
    <row r="29" spans="1:10">
      <c r="A29"/>
      <c r="B29"/>
      <c r="C29"/>
      <c r="D29"/>
      <c r="E29"/>
      <c r="F29"/>
      <c r="G29"/>
      <c r="H29"/>
    </row>
    <row r="30" spans="1:10">
      <c r="A30"/>
      <c r="B30"/>
      <c r="C30"/>
      <c r="D30"/>
      <c r="E30"/>
      <c r="F30"/>
      <c r="G30"/>
      <c r="H30"/>
    </row>
    <row r="31" spans="1:10">
      <c r="A31"/>
      <c r="B31"/>
      <c r="C31"/>
      <c r="D31"/>
      <c r="E31"/>
      <c r="F31"/>
      <c r="G31"/>
      <c r="H31"/>
    </row>
    <row r="32" spans="1:10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</sheetData>
  <printOptions horizontalCentered="1"/>
  <pageMargins left="0.70866141732283472" right="0.70866141732283472" top="1.25" bottom="0.74803149606299213" header="0.7" footer="0.31496062992125984"/>
  <pageSetup paperSize="9" fitToHeight="0" orientation="landscape" verticalDpi="0" r:id="rId2"/>
  <headerFooter>
    <oddHeader>&amp;C&amp;"MS Sans Serif,Negrita"&amp;12FUNDACIÓN MUNICIPAL DE CULTURA  -  ESTADO DE EJECUCIÓN GASTOS PRIMER TRIMESTRE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90"/>
  <sheetViews>
    <sheetView tabSelected="1" workbookViewId="0">
      <pane ySplit="5" topLeftCell="A6" activePane="bottomLeft" state="frozen"/>
      <selection pane="bottomLeft" activeCell="K90" sqref="A1:K90"/>
    </sheetView>
  </sheetViews>
  <sheetFormatPr baseColWidth="10" defaultRowHeight="12.75"/>
  <cols>
    <col min="1" max="1" width="4.5703125" style="1" customWidth="1"/>
    <col min="2" max="2" width="5.140625" style="1" customWidth="1"/>
    <col min="3" max="3" width="36.140625" style="1" bestFit="1" customWidth="1"/>
    <col min="4" max="4" width="5.140625" style="1" customWidth="1"/>
    <col min="5" max="5" width="6.5703125" style="1" customWidth="1"/>
    <col min="6" max="6" width="40.7109375" style="1" bestFit="1" customWidth="1"/>
    <col min="7" max="7" width="11.42578125" style="1"/>
    <col min="8" max="8" width="12.28515625" style="1" customWidth="1"/>
    <col min="9" max="16384" width="11.42578125" style="1"/>
  </cols>
  <sheetData>
    <row r="1" spans="1:11" s="8" customFormat="1">
      <c r="A1" s="2" t="s">
        <v>0</v>
      </c>
    </row>
    <row r="2" spans="1:11" s="8" customFormat="1">
      <c r="A2" s="2" t="s">
        <v>1</v>
      </c>
      <c r="G2" s="15">
        <v>2016</v>
      </c>
    </row>
    <row r="3" spans="1:11" s="8" customFormat="1">
      <c r="A3" s="4" t="s">
        <v>129</v>
      </c>
      <c r="G3" s="5" t="s">
        <v>155</v>
      </c>
    </row>
    <row r="4" spans="1:11">
      <c r="J4" s="2"/>
      <c r="K4" s="2"/>
    </row>
    <row r="5" spans="1:11" s="8" customFormat="1" ht="25.5">
      <c r="A5" s="5" t="s">
        <v>8</v>
      </c>
      <c r="B5" s="5" t="s">
        <v>9</v>
      </c>
      <c r="C5" s="4" t="s">
        <v>150</v>
      </c>
      <c r="D5" s="5" t="s">
        <v>131</v>
      </c>
      <c r="E5" s="5" t="s">
        <v>10</v>
      </c>
      <c r="F5" s="4" t="s">
        <v>2</v>
      </c>
      <c r="G5" s="10" t="s">
        <v>3</v>
      </c>
      <c r="H5" s="10" t="s">
        <v>4</v>
      </c>
      <c r="I5" s="10" t="s">
        <v>5</v>
      </c>
      <c r="J5" s="10" t="s">
        <v>6</v>
      </c>
      <c r="K5" s="10" t="s">
        <v>7</v>
      </c>
    </row>
    <row r="6" spans="1:11">
      <c r="A6" s="3" t="s">
        <v>11</v>
      </c>
      <c r="B6" s="3" t="s">
        <v>12</v>
      </c>
      <c r="C6" s="3" t="s">
        <v>151</v>
      </c>
      <c r="D6" s="3" t="s">
        <v>143</v>
      </c>
      <c r="E6" s="3" t="s">
        <v>13</v>
      </c>
      <c r="F6" s="3" t="s">
        <v>14</v>
      </c>
      <c r="G6" s="7">
        <v>15200</v>
      </c>
      <c r="H6" s="1">
        <v>0</v>
      </c>
      <c r="I6" s="7">
        <v>15200</v>
      </c>
      <c r="J6" s="7">
        <v>7412.11</v>
      </c>
      <c r="K6" s="7">
        <v>7412.11</v>
      </c>
    </row>
    <row r="7" spans="1:11">
      <c r="A7" s="3" t="s">
        <v>11</v>
      </c>
      <c r="B7" s="3" t="s">
        <v>12</v>
      </c>
      <c r="C7" s="3" t="s">
        <v>151</v>
      </c>
      <c r="D7" s="3" t="s">
        <v>143</v>
      </c>
      <c r="E7" s="3" t="s">
        <v>15</v>
      </c>
      <c r="F7" s="3" t="s">
        <v>16</v>
      </c>
      <c r="G7" s="7">
        <v>26700</v>
      </c>
      <c r="H7" s="1">
        <v>0</v>
      </c>
      <c r="I7" s="7">
        <v>26700</v>
      </c>
      <c r="J7" s="7">
        <v>12874.17</v>
      </c>
      <c r="K7" s="7">
        <v>12874.17</v>
      </c>
    </row>
    <row r="8" spans="1:11">
      <c r="A8" s="3" t="s">
        <v>11</v>
      </c>
      <c r="B8" s="3" t="s">
        <v>12</v>
      </c>
      <c r="C8" s="3" t="s">
        <v>151</v>
      </c>
      <c r="D8" s="3" t="s">
        <v>143</v>
      </c>
      <c r="E8" s="3" t="s">
        <v>17</v>
      </c>
      <c r="F8" s="3" t="s">
        <v>18</v>
      </c>
      <c r="G8" s="7">
        <v>30700</v>
      </c>
      <c r="H8" s="1">
        <v>0</v>
      </c>
      <c r="I8" s="7">
        <v>30700</v>
      </c>
      <c r="J8" s="7">
        <v>14975.73</v>
      </c>
      <c r="K8" s="7">
        <v>14975.73</v>
      </c>
    </row>
    <row r="9" spans="1:11">
      <c r="A9" s="3" t="s">
        <v>11</v>
      </c>
      <c r="B9" s="3" t="s">
        <v>12</v>
      </c>
      <c r="C9" s="3" t="s">
        <v>151</v>
      </c>
      <c r="D9" s="3" t="s">
        <v>143</v>
      </c>
      <c r="E9" s="3" t="s">
        <v>19</v>
      </c>
      <c r="F9" s="3" t="s">
        <v>20</v>
      </c>
      <c r="G9" s="7">
        <v>51900</v>
      </c>
      <c r="H9" s="7">
        <v>-15000</v>
      </c>
      <c r="I9" s="7">
        <v>36900</v>
      </c>
      <c r="J9" s="7">
        <v>13498.85</v>
      </c>
      <c r="K9" s="7">
        <v>13498.85</v>
      </c>
    </row>
    <row r="10" spans="1:11">
      <c r="A10" s="3" t="s">
        <v>11</v>
      </c>
      <c r="B10" s="3" t="s">
        <v>12</v>
      </c>
      <c r="C10" s="3" t="s">
        <v>151</v>
      </c>
      <c r="D10" s="3" t="s">
        <v>143</v>
      </c>
      <c r="E10" s="3" t="s">
        <v>21</v>
      </c>
      <c r="F10" s="3" t="s">
        <v>22</v>
      </c>
      <c r="G10" s="7">
        <v>32600</v>
      </c>
      <c r="H10" s="1">
        <v>0</v>
      </c>
      <c r="I10" s="7">
        <v>32600</v>
      </c>
      <c r="J10" s="7">
        <v>14678.42</v>
      </c>
      <c r="K10" s="7">
        <v>14678.42</v>
      </c>
    </row>
    <row r="11" spans="1:11">
      <c r="A11" s="3" t="s">
        <v>11</v>
      </c>
      <c r="B11" s="3" t="s">
        <v>12</v>
      </c>
      <c r="C11" s="3" t="s">
        <v>151</v>
      </c>
      <c r="D11" s="3" t="s">
        <v>143</v>
      </c>
      <c r="E11" s="3" t="s">
        <v>23</v>
      </c>
      <c r="F11" s="3" t="s">
        <v>24</v>
      </c>
      <c r="G11" s="7">
        <v>68200</v>
      </c>
      <c r="H11" s="1">
        <v>-10000</v>
      </c>
      <c r="I11" s="7">
        <v>58200</v>
      </c>
      <c r="J11" s="7">
        <v>27200.79</v>
      </c>
      <c r="K11" s="7">
        <v>27200.79</v>
      </c>
    </row>
    <row r="12" spans="1:11">
      <c r="A12" s="3" t="s">
        <v>11</v>
      </c>
      <c r="B12" s="3" t="s">
        <v>12</v>
      </c>
      <c r="C12" s="3" t="s">
        <v>151</v>
      </c>
      <c r="D12" s="3" t="s">
        <v>143</v>
      </c>
      <c r="E12" s="3" t="s">
        <v>25</v>
      </c>
      <c r="F12" s="3" t="s">
        <v>26</v>
      </c>
      <c r="G12" s="7">
        <v>158400</v>
      </c>
      <c r="H12" s="7">
        <v>-15000</v>
      </c>
      <c r="I12" s="7">
        <v>143400</v>
      </c>
      <c r="J12" s="7">
        <v>75344.77</v>
      </c>
      <c r="K12" s="7">
        <v>75344.77</v>
      </c>
    </row>
    <row r="13" spans="1:11">
      <c r="A13" s="3" t="s">
        <v>11</v>
      </c>
      <c r="B13" s="3" t="s">
        <v>12</v>
      </c>
      <c r="C13" s="3" t="s">
        <v>151</v>
      </c>
      <c r="D13" s="3" t="s">
        <v>143</v>
      </c>
      <c r="E13" s="3" t="s">
        <v>27</v>
      </c>
      <c r="F13" s="3" t="s">
        <v>28</v>
      </c>
      <c r="G13" s="7">
        <v>19000</v>
      </c>
      <c r="H13" s="1">
        <v>0</v>
      </c>
      <c r="I13" s="7">
        <v>19000</v>
      </c>
      <c r="J13" s="7">
        <v>8083.9</v>
      </c>
      <c r="K13" s="7">
        <v>8083.9</v>
      </c>
    </row>
    <row r="14" spans="1:11">
      <c r="A14" s="3" t="s">
        <v>11</v>
      </c>
      <c r="B14" s="3" t="s">
        <v>12</v>
      </c>
      <c r="C14" s="3" t="s">
        <v>151</v>
      </c>
      <c r="D14" s="3" t="s">
        <v>143</v>
      </c>
      <c r="E14" s="3" t="s">
        <v>29</v>
      </c>
      <c r="F14" s="3" t="s">
        <v>30</v>
      </c>
      <c r="G14" s="7">
        <v>151100</v>
      </c>
      <c r="H14" s="7">
        <v>-25000</v>
      </c>
      <c r="I14" s="7">
        <v>126100</v>
      </c>
      <c r="J14" s="7">
        <v>59904.6</v>
      </c>
      <c r="K14" s="7">
        <v>59904.6</v>
      </c>
    </row>
    <row r="15" spans="1:11">
      <c r="A15" s="3" t="s">
        <v>11</v>
      </c>
      <c r="B15" s="3" t="s">
        <v>12</v>
      </c>
      <c r="C15" s="3" t="s">
        <v>151</v>
      </c>
      <c r="D15" s="3" t="s">
        <v>143</v>
      </c>
      <c r="E15" s="3" t="s">
        <v>31</v>
      </c>
      <c r="F15" s="3" t="s">
        <v>32</v>
      </c>
      <c r="G15" s="7">
        <v>78100</v>
      </c>
      <c r="H15" s="7">
        <v>-15000</v>
      </c>
      <c r="I15" s="7">
        <v>63100</v>
      </c>
      <c r="J15" s="7">
        <v>23211.72</v>
      </c>
      <c r="K15" s="7">
        <v>23211.72</v>
      </c>
    </row>
    <row r="16" spans="1:11">
      <c r="A16" s="3" t="s">
        <v>11</v>
      </c>
      <c r="B16" s="3" t="s">
        <v>12</v>
      </c>
      <c r="C16" s="3" t="s">
        <v>151</v>
      </c>
      <c r="D16" s="3" t="s">
        <v>143</v>
      </c>
      <c r="E16" s="3" t="s">
        <v>33</v>
      </c>
      <c r="F16" s="3" t="s">
        <v>34</v>
      </c>
      <c r="G16" s="7">
        <v>21200</v>
      </c>
      <c r="H16" s="1">
        <v>0</v>
      </c>
      <c r="I16" s="7">
        <v>21200</v>
      </c>
      <c r="J16" s="7">
        <v>10600</v>
      </c>
      <c r="K16" s="7">
        <v>10600</v>
      </c>
    </row>
    <row r="17" spans="1:11">
      <c r="A17" s="3" t="s">
        <v>11</v>
      </c>
      <c r="B17" s="3" t="s">
        <v>12</v>
      </c>
      <c r="C17" s="3" t="s">
        <v>151</v>
      </c>
      <c r="D17" s="3" t="s">
        <v>143</v>
      </c>
      <c r="E17" s="3" t="s">
        <v>35</v>
      </c>
      <c r="F17" s="3" t="s">
        <v>36</v>
      </c>
      <c r="G17" s="7">
        <v>250000</v>
      </c>
      <c r="H17" s="1">
        <v>-40000</v>
      </c>
      <c r="I17" s="7">
        <v>210000</v>
      </c>
      <c r="J17" s="7">
        <v>80544.25</v>
      </c>
      <c r="K17" s="7">
        <v>80544.25</v>
      </c>
    </row>
    <row r="18" spans="1:11">
      <c r="A18" s="3" t="s">
        <v>11</v>
      </c>
      <c r="B18" s="3" t="s">
        <v>12</v>
      </c>
      <c r="C18" s="3" t="s">
        <v>151</v>
      </c>
      <c r="D18" s="3" t="s">
        <v>143</v>
      </c>
      <c r="E18" s="3" t="s">
        <v>37</v>
      </c>
      <c r="F18" s="3" t="s">
        <v>38</v>
      </c>
      <c r="G18" s="7">
        <v>1000</v>
      </c>
      <c r="H18" s="1">
        <v>0</v>
      </c>
      <c r="I18" s="7">
        <v>1000</v>
      </c>
      <c r="J18" s="1">
        <v>0</v>
      </c>
      <c r="K18" s="1">
        <v>0</v>
      </c>
    </row>
    <row r="19" spans="1:11">
      <c r="A19" s="3" t="s">
        <v>11</v>
      </c>
      <c r="B19" s="3" t="s">
        <v>12</v>
      </c>
      <c r="C19" s="3" t="s">
        <v>151</v>
      </c>
      <c r="D19" s="3" t="s">
        <v>143</v>
      </c>
      <c r="E19" s="3" t="s">
        <v>39</v>
      </c>
      <c r="F19" s="3" t="s">
        <v>40</v>
      </c>
      <c r="G19" s="7">
        <v>1000</v>
      </c>
      <c r="H19" s="1">
        <v>0</v>
      </c>
      <c r="I19" s="7">
        <v>1000</v>
      </c>
      <c r="J19" s="1">
        <v>80.5</v>
      </c>
      <c r="K19" s="1">
        <v>80.5</v>
      </c>
    </row>
    <row r="20" spans="1:11">
      <c r="A20" s="3" t="s">
        <v>11</v>
      </c>
      <c r="B20" s="3" t="s">
        <v>12</v>
      </c>
      <c r="C20" s="3" t="s">
        <v>151</v>
      </c>
      <c r="D20" s="3" t="s">
        <v>144</v>
      </c>
      <c r="E20" s="3" t="s">
        <v>41</v>
      </c>
      <c r="F20" s="3" t="s">
        <v>42</v>
      </c>
      <c r="G20" s="7">
        <v>10500</v>
      </c>
      <c r="H20" s="1">
        <v>0</v>
      </c>
      <c r="I20" s="7">
        <v>10500</v>
      </c>
      <c r="J20" s="1">
        <v>373</v>
      </c>
      <c r="K20" s="1">
        <v>373</v>
      </c>
    </row>
    <row r="21" spans="1:11">
      <c r="A21" s="3" t="s">
        <v>11</v>
      </c>
      <c r="B21" s="3" t="s">
        <v>12</v>
      </c>
      <c r="C21" s="3" t="s">
        <v>151</v>
      </c>
      <c r="D21" s="3" t="s">
        <v>144</v>
      </c>
      <c r="E21" s="3" t="s">
        <v>43</v>
      </c>
      <c r="F21" s="3" t="s">
        <v>44</v>
      </c>
      <c r="G21" s="7">
        <v>18000</v>
      </c>
      <c r="H21" s="1">
        <v>0</v>
      </c>
      <c r="I21" s="7">
        <v>18000</v>
      </c>
      <c r="J21" s="1">
        <v>2780.07</v>
      </c>
      <c r="K21" s="1">
        <v>2780.07</v>
      </c>
    </row>
    <row r="22" spans="1:11">
      <c r="A22" s="3" t="s">
        <v>11</v>
      </c>
      <c r="B22" s="3" t="s">
        <v>12</v>
      </c>
      <c r="C22" s="3" t="s">
        <v>151</v>
      </c>
      <c r="D22" s="3" t="s">
        <v>144</v>
      </c>
      <c r="E22" s="3" t="s">
        <v>45</v>
      </c>
      <c r="F22" s="3" t="s">
        <v>46</v>
      </c>
      <c r="G22" s="7">
        <v>8000</v>
      </c>
      <c r="H22" s="1">
        <v>0</v>
      </c>
      <c r="I22" s="7">
        <v>8000</v>
      </c>
      <c r="J22" s="1">
        <v>2439.9499999999998</v>
      </c>
      <c r="K22" s="1">
        <v>2439.9499999999998</v>
      </c>
    </row>
    <row r="23" spans="1:11">
      <c r="A23" s="3" t="s">
        <v>11</v>
      </c>
      <c r="B23" s="3" t="s">
        <v>12</v>
      </c>
      <c r="C23" s="3" t="s">
        <v>151</v>
      </c>
      <c r="D23" s="3" t="s">
        <v>144</v>
      </c>
      <c r="E23" s="3" t="s">
        <v>47</v>
      </c>
      <c r="F23" s="3" t="s">
        <v>48</v>
      </c>
      <c r="G23" s="7">
        <v>80000</v>
      </c>
      <c r="H23" s="1">
        <v>0</v>
      </c>
      <c r="I23" s="7">
        <v>80000</v>
      </c>
      <c r="J23" s="1">
        <v>6202.48</v>
      </c>
      <c r="K23" s="1">
        <v>6202.48</v>
      </c>
    </row>
    <row r="24" spans="1:11">
      <c r="A24" s="3" t="s">
        <v>11</v>
      </c>
      <c r="B24" s="3" t="s">
        <v>12</v>
      </c>
      <c r="C24" s="3" t="s">
        <v>151</v>
      </c>
      <c r="D24" s="3" t="s">
        <v>144</v>
      </c>
      <c r="E24" s="3" t="s">
        <v>49</v>
      </c>
      <c r="F24" s="3" t="s">
        <v>50</v>
      </c>
      <c r="G24" s="7">
        <v>2500</v>
      </c>
      <c r="H24" s="1">
        <v>0</v>
      </c>
      <c r="I24" s="7">
        <v>2500</v>
      </c>
      <c r="J24" s="1">
        <v>436.56</v>
      </c>
      <c r="K24" s="1">
        <v>436.56</v>
      </c>
    </row>
    <row r="25" spans="1:11">
      <c r="A25" s="3" t="s">
        <v>11</v>
      </c>
      <c r="B25" s="3" t="s">
        <v>12</v>
      </c>
      <c r="C25" s="3" t="s">
        <v>151</v>
      </c>
      <c r="D25" s="3" t="s">
        <v>144</v>
      </c>
      <c r="E25" s="3" t="s">
        <v>51</v>
      </c>
      <c r="F25" s="3" t="s">
        <v>52</v>
      </c>
      <c r="G25" s="6">
        <v>300</v>
      </c>
      <c r="H25" s="1">
        <v>0</v>
      </c>
      <c r="I25" s="6">
        <v>300</v>
      </c>
      <c r="J25" s="1">
        <v>0</v>
      </c>
      <c r="K25" s="1">
        <v>0</v>
      </c>
    </row>
    <row r="26" spans="1:11">
      <c r="A26" s="3" t="s">
        <v>11</v>
      </c>
      <c r="B26" s="3" t="s">
        <v>12</v>
      </c>
      <c r="C26" s="3" t="s">
        <v>151</v>
      </c>
      <c r="D26" s="3" t="s">
        <v>144</v>
      </c>
      <c r="E26" s="3" t="s">
        <v>53</v>
      </c>
      <c r="F26" s="3" t="s">
        <v>54</v>
      </c>
      <c r="G26" s="7">
        <v>12000</v>
      </c>
      <c r="H26" s="1">
        <v>0</v>
      </c>
      <c r="I26" s="7">
        <v>12000</v>
      </c>
      <c r="J26" s="1">
        <v>688.5</v>
      </c>
      <c r="K26" s="1">
        <v>688.5</v>
      </c>
    </row>
    <row r="27" spans="1:11">
      <c r="A27" s="3" t="s">
        <v>11</v>
      </c>
      <c r="B27" s="3" t="s">
        <v>12</v>
      </c>
      <c r="C27" s="3" t="s">
        <v>151</v>
      </c>
      <c r="D27" s="3" t="s">
        <v>144</v>
      </c>
      <c r="E27" s="3" t="s">
        <v>55</v>
      </c>
      <c r="F27" s="3" t="s">
        <v>56</v>
      </c>
      <c r="G27" s="7">
        <v>12000</v>
      </c>
      <c r="H27" s="1">
        <v>0</v>
      </c>
      <c r="I27" s="7">
        <v>12000</v>
      </c>
      <c r="J27" s="1">
        <v>2619.14</v>
      </c>
      <c r="K27" s="1">
        <v>2469.2399999999998</v>
      </c>
    </row>
    <row r="28" spans="1:11">
      <c r="A28" s="3" t="s">
        <v>11</v>
      </c>
      <c r="B28" s="3" t="s">
        <v>12</v>
      </c>
      <c r="C28" s="3" t="s">
        <v>151</v>
      </c>
      <c r="D28" s="3" t="s">
        <v>144</v>
      </c>
      <c r="E28" s="3" t="s">
        <v>57</v>
      </c>
      <c r="F28" s="3" t="s">
        <v>58</v>
      </c>
      <c r="G28" s="7">
        <v>2500</v>
      </c>
      <c r="H28" s="1">
        <v>0</v>
      </c>
      <c r="I28" s="7">
        <v>2500</v>
      </c>
      <c r="J28" s="1">
        <v>624.83000000000004</v>
      </c>
      <c r="K28" s="1">
        <v>624.83000000000004</v>
      </c>
    </row>
    <row r="29" spans="1:11">
      <c r="A29" s="3" t="s">
        <v>11</v>
      </c>
      <c r="B29" s="3" t="s">
        <v>12</v>
      </c>
      <c r="C29" s="3" t="s">
        <v>151</v>
      </c>
      <c r="D29" s="3" t="s">
        <v>144</v>
      </c>
      <c r="E29" s="3" t="s">
        <v>59</v>
      </c>
      <c r="F29" s="3" t="s">
        <v>60</v>
      </c>
      <c r="G29" s="7">
        <v>2000</v>
      </c>
      <c r="H29" s="1">
        <v>0</v>
      </c>
      <c r="I29" s="7">
        <v>2000</v>
      </c>
      <c r="J29" s="1">
        <v>0</v>
      </c>
      <c r="K29" s="1">
        <v>0</v>
      </c>
    </row>
    <row r="30" spans="1:11">
      <c r="A30" s="3" t="s">
        <v>11</v>
      </c>
      <c r="B30" s="3" t="s">
        <v>12</v>
      </c>
      <c r="C30" s="3" t="s">
        <v>151</v>
      </c>
      <c r="D30" s="3" t="s">
        <v>144</v>
      </c>
      <c r="E30" s="3" t="s">
        <v>61</v>
      </c>
      <c r="F30" s="3" t="s">
        <v>62</v>
      </c>
      <c r="G30" s="7">
        <v>240000</v>
      </c>
      <c r="H30" s="1">
        <v>0</v>
      </c>
      <c r="I30" s="7">
        <v>240000</v>
      </c>
      <c r="J30" s="7">
        <v>93947</v>
      </c>
      <c r="K30" s="7">
        <v>93947</v>
      </c>
    </row>
    <row r="31" spans="1:11">
      <c r="A31" s="3" t="s">
        <v>11</v>
      </c>
      <c r="B31" s="3" t="s">
        <v>12</v>
      </c>
      <c r="C31" s="3" t="s">
        <v>151</v>
      </c>
      <c r="D31" s="3" t="s">
        <v>144</v>
      </c>
      <c r="E31" s="3" t="s">
        <v>63</v>
      </c>
      <c r="F31" s="3" t="s">
        <v>64</v>
      </c>
      <c r="G31" s="7">
        <v>35000</v>
      </c>
      <c r="H31" s="1">
        <v>0</v>
      </c>
      <c r="I31" s="7">
        <v>35000</v>
      </c>
      <c r="J31" s="7">
        <v>15167.84</v>
      </c>
      <c r="K31" s="7">
        <v>15167.84</v>
      </c>
    </row>
    <row r="32" spans="1:11">
      <c r="A32" s="3" t="s">
        <v>11</v>
      </c>
      <c r="B32" s="3" t="s">
        <v>12</v>
      </c>
      <c r="C32" s="3" t="s">
        <v>151</v>
      </c>
      <c r="D32" s="3" t="s">
        <v>144</v>
      </c>
      <c r="E32" s="3" t="s">
        <v>65</v>
      </c>
      <c r="F32" s="3" t="s">
        <v>66</v>
      </c>
      <c r="G32" s="7">
        <v>1000</v>
      </c>
      <c r="H32" s="1">
        <v>0</v>
      </c>
      <c r="I32" s="7">
        <v>1000</v>
      </c>
      <c r="J32" s="1">
        <v>0</v>
      </c>
      <c r="K32" s="1">
        <v>0</v>
      </c>
    </row>
    <row r="33" spans="1:11">
      <c r="A33" s="3" t="s">
        <v>11</v>
      </c>
      <c r="B33" s="3" t="s">
        <v>12</v>
      </c>
      <c r="C33" s="3" t="s">
        <v>151</v>
      </c>
      <c r="D33" s="3" t="s">
        <v>144</v>
      </c>
      <c r="E33" s="3" t="s">
        <v>67</v>
      </c>
      <c r="F33" s="3" t="s">
        <v>68</v>
      </c>
      <c r="G33" s="6">
        <v>500</v>
      </c>
      <c r="H33" s="1">
        <v>0</v>
      </c>
      <c r="I33" s="6">
        <v>500</v>
      </c>
      <c r="J33" s="1">
        <v>0</v>
      </c>
      <c r="K33" s="1">
        <v>0</v>
      </c>
    </row>
    <row r="34" spans="1:11">
      <c r="A34" s="3" t="s">
        <v>11</v>
      </c>
      <c r="B34" s="3" t="s">
        <v>12</v>
      </c>
      <c r="C34" s="3" t="s">
        <v>151</v>
      </c>
      <c r="D34" s="3" t="s">
        <v>144</v>
      </c>
      <c r="E34" s="3" t="s">
        <v>69</v>
      </c>
      <c r="F34" s="3" t="s">
        <v>70</v>
      </c>
      <c r="G34" s="7">
        <v>1500</v>
      </c>
      <c r="H34" s="1">
        <v>0</v>
      </c>
      <c r="I34" s="7">
        <v>1500</v>
      </c>
      <c r="J34" s="1">
        <v>440.24</v>
      </c>
      <c r="K34" s="1">
        <v>440.24</v>
      </c>
    </row>
    <row r="35" spans="1:11">
      <c r="A35" s="3" t="s">
        <v>11</v>
      </c>
      <c r="B35" s="3" t="s">
        <v>12</v>
      </c>
      <c r="C35" s="3" t="s">
        <v>151</v>
      </c>
      <c r="D35" s="3" t="s">
        <v>144</v>
      </c>
      <c r="E35" s="3" t="s">
        <v>71</v>
      </c>
      <c r="F35" s="3" t="s">
        <v>72</v>
      </c>
      <c r="G35" s="7">
        <v>40000</v>
      </c>
      <c r="H35" s="1">
        <v>0</v>
      </c>
      <c r="I35" s="7">
        <v>40000</v>
      </c>
      <c r="J35" s="1">
        <v>13760.21</v>
      </c>
      <c r="K35" s="1">
        <v>13760.21</v>
      </c>
    </row>
    <row r="36" spans="1:11">
      <c r="A36" s="3" t="s">
        <v>11</v>
      </c>
      <c r="B36" s="3" t="s">
        <v>12</v>
      </c>
      <c r="C36" s="3" t="s">
        <v>151</v>
      </c>
      <c r="D36" s="3" t="s">
        <v>144</v>
      </c>
      <c r="E36" s="3" t="s">
        <v>73</v>
      </c>
      <c r="F36" s="3" t="s">
        <v>74</v>
      </c>
      <c r="G36" s="7">
        <v>19000</v>
      </c>
      <c r="H36" s="1">
        <v>0</v>
      </c>
      <c r="I36" s="7">
        <v>19000</v>
      </c>
      <c r="J36" s="1">
        <v>4969.6499999999996</v>
      </c>
      <c r="K36" s="1">
        <v>4969.6499999999996</v>
      </c>
    </row>
    <row r="37" spans="1:11">
      <c r="A37" s="3" t="s">
        <v>11</v>
      </c>
      <c r="B37" s="3" t="s">
        <v>12</v>
      </c>
      <c r="C37" s="3" t="s">
        <v>151</v>
      </c>
      <c r="D37" s="3" t="s">
        <v>144</v>
      </c>
      <c r="E37" s="3" t="s">
        <v>75</v>
      </c>
      <c r="F37" s="3" t="s">
        <v>76</v>
      </c>
      <c r="G37" s="7">
        <v>85000</v>
      </c>
      <c r="H37" s="1">
        <v>0</v>
      </c>
      <c r="I37" s="7">
        <v>85000</v>
      </c>
      <c r="J37" s="1">
        <v>11433.56</v>
      </c>
      <c r="K37" s="1">
        <v>11433.56</v>
      </c>
    </row>
    <row r="38" spans="1:11">
      <c r="A38" s="3" t="s">
        <v>11</v>
      </c>
      <c r="B38" s="3" t="s">
        <v>12</v>
      </c>
      <c r="C38" s="3" t="s">
        <v>151</v>
      </c>
      <c r="D38" s="3" t="s">
        <v>144</v>
      </c>
      <c r="E38" s="3" t="s">
        <v>77</v>
      </c>
      <c r="F38" s="3" t="s">
        <v>78</v>
      </c>
      <c r="G38" s="7">
        <v>8000</v>
      </c>
      <c r="H38" s="1">
        <v>0</v>
      </c>
      <c r="I38" s="7">
        <v>8000</v>
      </c>
      <c r="J38" s="1">
        <v>0</v>
      </c>
      <c r="K38" s="1">
        <v>0</v>
      </c>
    </row>
    <row r="39" spans="1:11">
      <c r="A39" s="3" t="s">
        <v>11</v>
      </c>
      <c r="B39" s="3" t="s">
        <v>12</v>
      </c>
      <c r="C39" s="3" t="s">
        <v>151</v>
      </c>
      <c r="D39" s="3" t="s">
        <v>144</v>
      </c>
      <c r="E39" s="3" t="s">
        <v>79</v>
      </c>
      <c r="F39" s="3" t="s">
        <v>80</v>
      </c>
      <c r="G39" s="7">
        <v>3000</v>
      </c>
      <c r="H39" s="1">
        <v>0</v>
      </c>
      <c r="I39" s="7">
        <v>3000</v>
      </c>
      <c r="J39" s="1">
        <v>0</v>
      </c>
      <c r="K39" s="1">
        <v>0</v>
      </c>
    </row>
    <row r="40" spans="1:11">
      <c r="A40" s="3" t="s">
        <v>11</v>
      </c>
      <c r="B40" s="3" t="s">
        <v>12</v>
      </c>
      <c r="C40" s="3" t="s">
        <v>151</v>
      </c>
      <c r="D40" s="3" t="s">
        <v>144</v>
      </c>
      <c r="E40" s="3" t="s">
        <v>81</v>
      </c>
      <c r="F40" s="3" t="s">
        <v>82</v>
      </c>
      <c r="G40" s="7">
        <v>1000</v>
      </c>
      <c r="H40" s="1">
        <v>0</v>
      </c>
      <c r="I40" s="7">
        <v>1000</v>
      </c>
      <c r="J40" s="1">
        <v>0</v>
      </c>
      <c r="K40" s="1">
        <v>0</v>
      </c>
    </row>
    <row r="41" spans="1:11">
      <c r="A41" s="3" t="s">
        <v>11</v>
      </c>
      <c r="B41" s="3" t="s">
        <v>12</v>
      </c>
      <c r="C41" s="3" t="s">
        <v>151</v>
      </c>
      <c r="D41" s="3" t="s">
        <v>144</v>
      </c>
      <c r="E41" s="3" t="s">
        <v>83</v>
      </c>
      <c r="F41" s="3" t="s">
        <v>84</v>
      </c>
      <c r="G41" s="7">
        <v>382000</v>
      </c>
      <c r="H41" s="1">
        <v>0</v>
      </c>
      <c r="I41" s="7">
        <v>382000</v>
      </c>
      <c r="J41" s="7">
        <v>91295.64</v>
      </c>
      <c r="K41" s="7">
        <v>91295.64</v>
      </c>
    </row>
    <row r="42" spans="1:11">
      <c r="A42" s="3" t="s">
        <v>11</v>
      </c>
      <c r="B42" s="3" t="s">
        <v>12</v>
      </c>
      <c r="C42" s="3" t="s">
        <v>151</v>
      </c>
      <c r="D42" s="3" t="s">
        <v>144</v>
      </c>
      <c r="E42" s="3" t="s">
        <v>85</v>
      </c>
      <c r="F42" s="3" t="s">
        <v>86</v>
      </c>
      <c r="G42" s="1">
        <v>0</v>
      </c>
      <c r="H42" s="1">
        <v>0</v>
      </c>
      <c r="I42" s="1">
        <v>0</v>
      </c>
      <c r="J42" s="6">
        <v>550</v>
      </c>
      <c r="K42" s="6">
        <v>550</v>
      </c>
    </row>
    <row r="43" spans="1:11">
      <c r="A43" s="3" t="s">
        <v>11</v>
      </c>
      <c r="B43" s="3" t="s">
        <v>12</v>
      </c>
      <c r="C43" s="3" t="s">
        <v>151</v>
      </c>
      <c r="D43" s="3" t="s">
        <v>144</v>
      </c>
      <c r="E43" s="3" t="s">
        <v>87</v>
      </c>
      <c r="F43" s="3" t="s">
        <v>88</v>
      </c>
      <c r="G43" s="7">
        <v>10000</v>
      </c>
      <c r="H43" s="1">
        <v>0</v>
      </c>
      <c r="I43" s="7">
        <v>10000</v>
      </c>
      <c r="J43" s="1">
        <v>1310.3</v>
      </c>
      <c r="K43" s="1">
        <v>1310.3</v>
      </c>
    </row>
    <row r="44" spans="1:11">
      <c r="A44" s="3" t="s">
        <v>11</v>
      </c>
      <c r="B44" s="3" t="s">
        <v>12</v>
      </c>
      <c r="C44" s="3" t="s">
        <v>151</v>
      </c>
      <c r="D44" s="3" t="s">
        <v>144</v>
      </c>
      <c r="E44" s="3" t="s">
        <v>89</v>
      </c>
      <c r="F44" s="3" t="s">
        <v>90</v>
      </c>
      <c r="G44" s="7">
        <v>90000</v>
      </c>
      <c r="H44" s="7">
        <v>20000</v>
      </c>
      <c r="I44" s="7">
        <v>110000</v>
      </c>
      <c r="J44" s="1">
        <v>40942.370000000003</v>
      </c>
      <c r="K44" s="1">
        <v>40942.370000000003</v>
      </c>
    </row>
    <row r="45" spans="1:11">
      <c r="A45" s="3" t="s">
        <v>11</v>
      </c>
      <c r="B45" s="3" t="s">
        <v>12</v>
      </c>
      <c r="C45" s="3" t="s">
        <v>151</v>
      </c>
      <c r="D45" s="3" t="s">
        <v>144</v>
      </c>
      <c r="E45" s="3" t="s">
        <v>91</v>
      </c>
      <c r="F45" s="3" t="s">
        <v>92</v>
      </c>
      <c r="G45" s="7">
        <v>100000</v>
      </c>
      <c r="H45" s="1">
        <v>0</v>
      </c>
      <c r="I45" s="7">
        <v>100000</v>
      </c>
      <c r="J45" s="1">
        <v>18023.12</v>
      </c>
      <c r="K45" s="1">
        <v>18023.12</v>
      </c>
    </row>
    <row r="46" spans="1:11">
      <c r="A46" s="3" t="s">
        <v>11</v>
      </c>
      <c r="B46" s="3" t="s">
        <v>12</v>
      </c>
      <c r="C46" s="3" t="s">
        <v>151</v>
      </c>
      <c r="D46" s="3" t="s">
        <v>144</v>
      </c>
      <c r="E46" s="3" t="s">
        <v>93</v>
      </c>
      <c r="F46" s="3" t="s">
        <v>94</v>
      </c>
      <c r="G46" s="7">
        <v>5000</v>
      </c>
      <c r="H46" s="1">
        <v>0</v>
      </c>
      <c r="I46" s="7">
        <v>5000</v>
      </c>
      <c r="J46" s="1">
        <v>481.33</v>
      </c>
      <c r="K46" s="1">
        <v>481.33</v>
      </c>
    </row>
    <row r="47" spans="1:11">
      <c r="A47" s="3" t="s">
        <v>11</v>
      </c>
      <c r="B47" s="3" t="s">
        <v>12</v>
      </c>
      <c r="C47" s="3" t="s">
        <v>151</v>
      </c>
      <c r="D47" s="3" t="s">
        <v>144</v>
      </c>
      <c r="E47" s="3" t="s">
        <v>95</v>
      </c>
      <c r="F47" s="3" t="s">
        <v>96</v>
      </c>
      <c r="G47" s="7">
        <v>1500</v>
      </c>
      <c r="H47" s="1">
        <v>0</v>
      </c>
      <c r="I47" s="7">
        <v>1500</v>
      </c>
      <c r="J47" s="6">
        <v>299.2</v>
      </c>
      <c r="K47" s="6">
        <v>299.2</v>
      </c>
    </row>
    <row r="48" spans="1:11">
      <c r="A48" s="3" t="s">
        <v>11</v>
      </c>
      <c r="B48" s="3" t="s">
        <v>12</v>
      </c>
      <c r="C48" s="3" t="s">
        <v>151</v>
      </c>
      <c r="D48" s="3" t="s">
        <v>144</v>
      </c>
      <c r="E48" s="3" t="s">
        <v>97</v>
      </c>
      <c r="F48" s="3" t="s">
        <v>98</v>
      </c>
      <c r="G48" s="7">
        <v>1500</v>
      </c>
      <c r="H48" s="1">
        <v>0</v>
      </c>
      <c r="I48" s="7">
        <v>1500</v>
      </c>
      <c r="J48" s="6">
        <v>127.3</v>
      </c>
      <c r="K48" s="6">
        <v>127.3</v>
      </c>
    </row>
    <row r="49" spans="1:11">
      <c r="A49" s="3" t="s">
        <v>11</v>
      </c>
      <c r="B49" s="3" t="s">
        <v>12</v>
      </c>
      <c r="C49" s="3" t="s">
        <v>151</v>
      </c>
      <c r="D49" s="3" t="s">
        <v>145</v>
      </c>
      <c r="E49" s="3" t="s">
        <v>99</v>
      </c>
      <c r="F49" s="3" t="s">
        <v>100</v>
      </c>
      <c r="G49" s="7">
        <v>20000</v>
      </c>
      <c r="H49" s="1">
        <v>0</v>
      </c>
      <c r="I49" s="7">
        <v>20000</v>
      </c>
      <c r="J49" s="1">
        <v>0</v>
      </c>
      <c r="K49" s="1">
        <v>0</v>
      </c>
    </row>
    <row r="50" spans="1:11">
      <c r="A50" s="3" t="s">
        <v>11</v>
      </c>
      <c r="B50" s="3" t="s">
        <v>12</v>
      </c>
      <c r="C50" s="3" t="s">
        <v>151</v>
      </c>
      <c r="D50" s="3" t="s">
        <v>145</v>
      </c>
      <c r="E50" s="3" t="s">
        <v>101</v>
      </c>
      <c r="F50" s="3" t="s">
        <v>102</v>
      </c>
      <c r="G50" s="7">
        <v>12000</v>
      </c>
      <c r="H50" s="1">
        <v>0</v>
      </c>
      <c r="I50" s="7">
        <v>12000</v>
      </c>
      <c r="J50" s="1">
        <v>0</v>
      </c>
      <c r="K50" s="1">
        <v>0</v>
      </c>
    </row>
    <row r="51" spans="1:11">
      <c r="A51" s="3" t="s">
        <v>11</v>
      </c>
      <c r="B51" s="3" t="s">
        <v>103</v>
      </c>
      <c r="C51" s="3" t="s">
        <v>152</v>
      </c>
      <c r="D51" s="3" t="s">
        <v>143</v>
      </c>
      <c r="E51" s="3" t="s">
        <v>17</v>
      </c>
      <c r="F51" s="3" t="s">
        <v>18</v>
      </c>
      <c r="G51" s="7">
        <v>10300</v>
      </c>
      <c r="H51" s="1">
        <v>0</v>
      </c>
      <c r="I51" s="7">
        <v>10300</v>
      </c>
      <c r="J51" s="7">
        <v>4991.91</v>
      </c>
      <c r="K51" s="7">
        <v>4991.91</v>
      </c>
    </row>
    <row r="52" spans="1:11">
      <c r="A52" s="3" t="s">
        <v>11</v>
      </c>
      <c r="B52" s="3" t="s">
        <v>103</v>
      </c>
      <c r="C52" s="3" t="s">
        <v>152</v>
      </c>
      <c r="D52" s="3" t="s">
        <v>143</v>
      </c>
      <c r="E52" s="3" t="s">
        <v>21</v>
      </c>
      <c r="F52" s="3" t="s">
        <v>22</v>
      </c>
      <c r="G52" s="7">
        <v>3100</v>
      </c>
      <c r="H52" s="1">
        <v>0</v>
      </c>
      <c r="I52" s="7">
        <v>3100</v>
      </c>
      <c r="J52" s="6">
        <v>1459.52</v>
      </c>
      <c r="K52" s="6">
        <v>1459.52</v>
      </c>
    </row>
    <row r="53" spans="1:11">
      <c r="A53" s="3" t="s">
        <v>11</v>
      </c>
      <c r="B53" s="3" t="s">
        <v>103</v>
      </c>
      <c r="C53" s="3" t="s">
        <v>152</v>
      </c>
      <c r="D53" s="3" t="s">
        <v>143</v>
      </c>
      <c r="E53" s="3" t="s">
        <v>23</v>
      </c>
      <c r="F53" s="3" t="s">
        <v>24</v>
      </c>
      <c r="G53" s="7">
        <v>5800</v>
      </c>
      <c r="H53" s="1">
        <v>0</v>
      </c>
      <c r="I53" s="7">
        <v>5800</v>
      </c>
      <c r="J53" s="7">
        <v>2791.18</v>
      </c>
      <c r="K53" s="7">
        <v>2791.18</v>
      </c>
    </row>
    <row r="54" spans="1:11">
      <c r="A54" s="3" t="s">
        <v>11</v>
      </c>
      <c r="B54" s="3" t="s">
        <v>103</v>
      </c>
      <c r="C54" s="3" t="s">
        <v>152</v>
      </c>
      <c r="D54" s="3" t="s">
        <v>143</v>
      </c>
      <c r="E54" s="3" t="s">
        <v>25</v>
      </c>
      <c r="F54" s="3" t="s">
        <v>26</v>
      </c>
      <c r="G54" s="7">
        <v>11700</v>
      </c>
      <c r="H54" s="1">
        <v>0</v>
      </c>
      <c r="I54" s="7">
        <v>11700</v>
      </c>
      <c r="J54" s="7">
        <v>6511.52</v>
      </c>
      <c r="K54" s="7">
        <v>6511.52</v>
      </c>
    </row>
    <row r="55" spans="1:11">
      <c r="A55" s="3" t="s">
        <v>11</v>
      </c>
      <c r="B55" s="3" t="s">
        <v>103</v>
      </c>
      <c r="C55" s="3" t="s">
        <v>152</v>
      </c>
      <c r="D55" s="3" t="s">
        <v>143</v>
      </c>
      <c r="E55" s="3" t="s">
        <v>27</v>
      </c>
      <c r="F55" s="3" t="s">
        <v>28</v>
      </c>
      <c r="G55" s="7">
        <v>1500</v>
      </c>
      <c r="H55" s="1">
        <v>0</v>
      </c>
      <c r="I55" s="7">
        <v>1500</v>
      </c>
      <c r="J55" s="6">
        <v>687.52</v>
      </c>
      <c r="K55" s="6">
        <v>687.52</v>
      </c>
    </row>
    <row r="56" spans="1:11">
      <c r="A56" s="3" t="s">
        <v>11</v>
      </c>
      <c r="B56" s="3" t="s">
        <v>103</v>
      </c>
      <c r="C56" s="3" t="s">
        <v>152</v>
      </c>
      <c r="D56" s="3" t="s">
        <v>143</v>
      </c>
      <c r="E56" s="3" t="s">
        <v>29</v>
      </c>
      <c r="F56" s="3" t="s">
        <v>30</v>
      </c>
      <c r="G56" s="7">
        <v>26400</v>
      </c>
      <c r="H56" s="1">
        <v>0</v>
      </c>
      <c r="I56" s="7">
        <v>26400</v>
      </c>
      <c r="J56" s="7">
        <v>12767.03</v>
      </c>
      <c r="K56" s="7">
        <v>12767.03</v>
      </c>
    </row>
    <row r="57" spans="1:11">
      <c r="A57" s="3" t="s">
        <v>11</v>
      </c>
      <c r="B57" s="3" t="s">
        <v>103</v>
      </c>
      <c r="C57" s="3" t="s">
        <v>152</v>
      </c>
      <c r="D57" s="3" t="s">
        <v>143</v>
      </c>
      <c r="E57" s="3" t="s">
        <v>31</v>
      </c>
      <c r="F57" s="3" t="s">
        <v>32</v>
      </c>
      <c r="G57" s="7">
        <v>19700</v>
      </c>
      <c r="H57" s="1">
        <v>0</v>
      </c>
      <c r="I57" s="7">
        <v>19700</v>
      </c>
      <c r="J57" s="7">
        <v>9607.66</v>
      </c>
      <c r="K57" s="7">
        <v>9607.66</v>
      </c>
    </row>
    <row r="58" spans="1:11">
      <c r="A58" s="3" t="s">
        <v>11</v>
      </c>
      <c r="B58" s="3" t="s">
        <v>103</v>
      </c>
      <c r="C58" s="3" t="s">
        <v>152</v>
      </c>
      <c r="D58" s="3" t="s">
        <v>143</v>
      </c>
      <c r="E58" s="3" t="s">
        <v>104</v>
      </c>
      <c r="F58" s="3" t="s">
        <v>105</v>
      </c>
      <c r="G58" s="7">
        <v>22500</v>
      </c>
      <c r="H58" s="1">
        <v>0</v>
      </c>
      <c r="I58" s="7">
        <v>22500</v>
      </c>
      <c r="J58" s="7">
        <v>10949.84</v>
      </c>
      <c r="K58" s="7">
        <v>10949.84</v>
      </c>
    </row>
    <row r="59" spans="1:11">
      <c r="A59" s="3" t="s">
        <v>11</v>
      </c>
      <c r="B59" s="3" t="s">
        <v>103</v>
      </c>
      <c r="C59" s="3" t="s">
        <v>152</v>
      </c>
      <c r="D59" s="3" t="s">
        <v>144</v>
      </c>
      <c r="E59" s="3" t="s">
        <v>79</v>
      </c>
      <c r="F59" s="3" t="s">
        <v>80</v>
      </c>
      <c r="G59" s="7">
        <v>70000</v>
      </c>
      <c r="H59" s="1">
        <v>0</v>
      </c>
      <c r="I59" s="7">
        <v>70000</v>
      </c>
      <c r="J59" s="1">
        <v>22157.71</v>
      </c>
      <c r="K59" s="1">
        <v>22157.71</v>
      </c>
    </row>
    <row r="60" spans="1:11">
      <c r="A60" s="3" t="s">
        <v>11</v>
      </c>
      <c r="B60" s="3" t="s">
        <v>103</v>
      </c>
      <c r="C60" s="3" t="s">
        <v>152</v>
      </c>
      <c r="D60" s="3" t="s">
        <v>144</v>
      </c>
      <c r="E60" s="3" t="s">
        <v>106</v>
      </c>
      <c r="F60" s="3" t="s">
        <v>107</v>
      </c>
      <c r="G60" s="7">
        <v>15000</v>
      </c>
      <c r="H60" s="1">
        <v>0</v>
      </c>
      <c r="I60" s="7">
        <v>15000</v>
      </c>
      <c r="J60" s="1">
        <v>1410.8</v>
      </c>
      <c r="K60" s="1">
        <v>1410.8</v>
      </c>
    </row>
    <row r="61" spans="1:11">
      <c r="A61" s="3" t="s">
        <v>11</v>
      </c>
      <c r="B61" s="3" t="s">
        <v>103</v>
      </c>
      <c r="C61" s="3" t="s">
        <v>152</v>
      </c>
      <c r="D61" s="3" t="s">
        <v>144</v>
      </c>
      <c r="E61" s="3" t="s">
        <v>108</v>
      </c>
      <c r="F61" s="3" t="s">
        <v>109</v>
      </c>
      <c r="G61" s="7">
        <v>10000</v>
      </c>
      <c r="H61" s="1">
        <v>0</v>
      </c>
      <c r="I61" s="7">
        <v>10000</v>
      </c>
      <c r="J61" s="1">
        <v>0</v>
      </c>
      <c r="K61" s="1">
        <v>0</v>
      </c>
    </row>
    <row r="62" spans="1:11">
      <c r="A62" s="3" t="s">
        <v>11</v>
      </c>
      <c r="B62" s="3" t="s">
        <v>103</v>
      </c>
      <c r="C62" s="3" t="s">
        <v>152</v>
      </c>
      <c r="D62" s="3" t="s">
        <v>144</v>
      </c>
      <c r="E62" s="3" t="s">
        <v>110</v>
      </c>
      <c r="F62" s="3" t="s">
        <v>111</v>
      </c>
      <c r="G62" s="7">
        <v>281000</v>
      </c>
      <c r="H62" s="1">
        <v>0</v>
      </c>
      <c r="I62" s="7">
        <v>281000</v>
      </c>
      <c r="J62" s="7">
        <v>125302.42</v>
      </c>
      <c r="K62" s="7">
        <v>125302.42</v>
      </c>
    </row>
    <row r="63" spans="1:11">
      <c r="A63" s="3" t="s">
        <v>11</v>
      </c>
      <c r="B63" s="3" t="s">
        <v>103</v>
      </c>
      <c r="C63" s="3" t="s">
        <v>152</v>
      </c>
      <c r="D63" s="3" t="s">
        <v>144</v>
      </c>
      <c r="E63" s="3" t="s">
        <v>112</v>
      </c>
      <c r="F63" s="3" t="s">
        <v>113</v>
      </c>
      <c r="G63" s="7">
        <v>60000</v>
      </c>
      <c r="H63" s="1">
        <v>0</v>
      </c>
      <c r="I63" s="7">
        <v>60000</v>
      </c>
      <c r="J63" s="7">
        <v>8666.4699999999993</v>
      </c>
      <c r="K63" s="7">
        <v>8666.4699999999993</v>
      </c>
    </row>
    <row r="64" spans="1:11">
      <c r="A64" s="3" t="s">
        <v>11</v>
      </c>
      <c r="B64" s="3" t="s">
        <v>103</v>
      </c>
      <c r="C64" s="3" t="s">
        <v>152</v>
      </c>
      <c r="D64" s="3" t="s">
        <v>144</v>
      </c>
      <c r="E64" s="3" t="s">
        <v>93</v>
      </c>
      <c r="F64" s="3" t="s">
        <v>94</v>
      </c>
      <c r="G64" s="7">
        <v>312250</v>
      </c>
      <c r="H64" s="1">
        <v>0</v>
      </c>
      <c r="I64" s="7">
        <v>312250</v>
      </c>
      <c r="J64" s="7">
        <v>100770.72</v>
      </c>
      <c r="K64" s="7">
        <v>100770.72</v>
      </c>
    </row>
    <row r="65" spans="1:11">
      <c r="A65" s="3" t="s">
        <v>11</v>
      </c>
      <c r="B65" s="3" t="s">
        <v>103</v>
      </c>
      <c r="C65" s="3" t="s">
        <v>152</v>
      </c>
      <c r="D65" s="3" t="s">
        <v>144</v>
      </c>
      <c r="E65" s="3" t="s">
        <v>95</v>
      </c>
      <c r="F65" s="3" t="s">
        <v>96</v>
      </c>
      <c r="G65" s="7">
        <v>1000</v>
      </c>
      <c r="H65" s="1">
        <v>0</v>
      </c>
      <c r="I65" s="7">
        <v>1000</v>
      </c>
      <c r="J65" s="1">
        <v>223.56</v>
      </c>
      <c r="K65" s="1">
        <v>223.56</v>
      </c>
    </row>
    <row r="66" spans="1:11">
      <c r="A66" s="3" t="s">
        <v>11</v>
      </c>
      <c r="B66" s="3" t="s">
        <v>103</v>
      </c>
      <c r="C66" s="3" t="s">
        <v>152</v>
      </c>
      <c r="D66" s="3" t="s">
        <v>144</v>
      </c>
      <c r="E66" s="3" t="s">
        <v>97</v>
      </c>
      <c r="F66" s="3" t="s">
        <v>98</v>
      </c>
      <c r="G66" s="7">
        <v>1000</v>
      </c>
      <c r="H66" s="1">
        <v>0</v>
      </c>
      <c r="I66" s="7">
        <v>1000</v>
      </c>
      <c r="J66" s="1">
        <v>47.3</v>
      </c>
      <c r="K66" s="1">
        <v>47.3</v>
      </c>
    </row>
    <row r="67" spans="1:11">
      <c r="A67" s="3" t="s">
        <v>11</v>
      </c>
      <c r="B67" s="3" t="s">
        <v>114</v>
      </c>
      <c r="C67" s="3" t="s">
        <v>153</v>
      </c>
      <c r="D67" s="3" t="s">
        <v>143</v>
      </c>
      <c r="E67" s="3" t="s">
        <v>19</v>
      </c>
      <c r="F67" s="3" t="s">
        <v>20</v>
      </c>
      <c r="G67" s="7">
        <v>8700</v>
      </c>
      <c r="H67" s="1">
        <v>0</v>
      </c>
      <c r="I67" s="7">
        <v>8700</v>
      </c>
      <c r="J67" s="7">
        <v>4123.8999999999996</v>
      </c>
      <c r="K67" s="7">
        <v>4123.8999999999996</v>
      </c>
    </row>
    <row r="68" spans="1:11">
      <c r="A68" s="3" t="s">
        <v>11</v>
      </c>
      <c r="B68" s="3" t="s">
        <v>114</v>
      </c>
      <c r="C68" s="3" t="s">
        <v>153</v>
      </c>
      <c r="D68" s="3" t="s">
        <v>143</v>
      </c>
      <c r="E68" s="3" t="s">
        <v>21</v>
      </c>
      <c r="F68" s="3" t="s">
        <v>22</v>
      </c>
      <c r="G68" s="6">
        <v>800</v>
      </c>
      <c r="H68" s="1">
        <v>0</v>
      </c>
      <c r="I68" s="6">
        <v>800</v>
      </c>
      <c r="J68" s="6">
        <v>353.88</v>
      </c>
      <c r="K68" s="6">
        <v>353.88</v>
      </c>
    </row>
    <row r="69" spans="1:11">
      <c r="A69" s="3" t="s">
        <v>11</v>
      </c>
      <c r="B69" s="3" t="s">
        <v>114</v>
      </c>
      <c r="C69" s="3" t="s">
        <v>153</v>
      </c>
      <c r="D69" s="3" t="s">
        <v>143</v>
      </c>
      <c r="E69" s="3" t="s">
        <v>23</v>
      </c>
      <c r="F69" s="3" t="s">
        <v>24</v>
      </c>
      <c r="G69" s="7">
        <v>4500</v>
      </c>
      <c r="H69" s="1">
        <v>0</v>
      </c>
      <c r="I69" s="7">
        <v>4500</v>
      </c>
      <c r="J69" s="6">
        <v>2101.73</v>
      </c>
      <c r="K69" s="6">
        <v>2101.73</v>
      </c>
    </row>
    <row r="70" spans="1:11">
      <c r="A70" s="3" t="s">
        <v>11</v>
      </c>
      <c r="B70" s="3" t="s">
        <v>114</v>
      </c>
      <c r="C70" s="3" t="s">
        <v>153</v>
      </c>
      <c r="D70" s="3" t="s">
        <v>143</v>
      </c>
      <c r="E70" s="3" t="s">
        <v>25</v>
      </c>
      <c r="F70" s="3" t="s">
        <v>26</v>
      </c>
      <c r="G70" s="7">
        <v>10600</v>
      </c>
      <c r="H70" s="1">
        <v>0</v>
      </c>
      <c r="I70" s="7">
        <v>10600</v>
      </c>
      <c r="J70" s="7">
        <v>5577.75</v>
      </c>
      <c r="K70" s="7">
        <v>5577.75</v>
      </c>
    </row>
    <row r="71" spans="1:11">
      <c r="A71" s="3" t="s">
        <v>11</v>
      </c>
      <c r="B71" s="3" t="s">
        <v>114</v>
      </c>
      <c r="C71" s="3" t="s">
        <v>153</v>
      </c>
      <c r="D71" s="3" t="s">
        <v>143</v>
      </c>
      <c r="E71" s="3" t="s">
        <v>27</v>
      </c>
      <c r="F71" s="3" t="s">
        <v>28</v>
      </c>
      <c r="G71" s="6">
        <v>900</v>
      </c>
      <c r="H71" s="1">
        <v>0</v>
      </c>
      <c r="I71" s="6">
        <v>900</v>
      </c>
      <c r="J71" s="6">
        <v>385.83</v>
      </c>
      <c r="K71" s="6">
        <v>385.83</v>
      </c>
    </row>
    <row r="72" spans="1:11">
      <c r="A72" s="3" t="s">
        <v>11</v>
      </c>
      <c r="B72" s="3" t="s">
        <v>114</v>
      </c>
      <c r="C72" s="3" t="s">
        <v>153</v>
      </c>
      <c r="D72" s="3" t="s">
        <v>143</v>
      </c>
      <c r="E72" s="3" t="s">
        <v>29</v>
      </c>
      <c r="F72" s="3" t="s">
        <v>30</v>
      </c>
      <c r="G72" s="7">
        <v>69400</v>
      </c>
      <c r="H72" s="1">
        <v>-15000</v>
      </c>
      <c r="I72" s="7">
        <v>54400</v>
      </c>
      <c r="J72" s="7">
        <v>24817.1</v>
      </c>
      <c r="K72" s="7">
        <v>24817.1</v>
      </c>
    </row>
    <row r="73" spans="1:11">
      <c r="A73" s="3" t="s">
        <v>11</v>
      </c>
      <c r="B73" s="3" t="s">
        <v>114</v>
      </c>
      <c r="C73" s="3" t="s">
        <v>153</v>
      </c>
      <c r="D73" s="3" t="s">
        <v>143</v>
      </c>
      <c r="E73" s="3" t="s">
        <v>31</v>
      </c>
      <c r="F73" s="3" t="s">
        <v>32</v>
      </c>
      <c r="G73" s="7">
        <v>70700</v>
      </c>
      <c r="H73" s="1">
        <v>-15000</v>
      </c>
      <c r="I73" s="7">
        <v>55700</v>
      </c>
      <c r="J73" s="7">
        <v>23512.67</v>
      </c>
      <c r="K73" s="7">
        <v>23512.67</v>
      </c>
    </row>
    <row r="74" spans="1:11">
      <c r="A74" s="3" t="s">
        <v>11</v>
      </c>
      <c r="B74" s="3" t="s">
        <v>114</v>
      </c>
      <c r="C74" s="3" t="s">
        <v>153</v>
      </c>
      <c r="D74" s="3" t="s">
        <v>144</v>
      </c>
      <c r="E74" s="3" t="s">
        <v>106</v>
      </c>
      <c r="F74" s="3" t="s">
        <v>107</v>
      </c>
      <c r="G74" s="7">
        <v>2500</v>
      </c>
      <c r="H74" s="1">
        <v>0</v>
      </c>
      <c r="I74" s="7">
        <v>2500</v>
      </c>
      <c r="J74" s="1">
        <v>0</v>
      </c>
      <c r="K74" s="1">
        <v>0</v>
      </c>
    </row>
    <row r="75" spans="1:11">
      <c r="A75" s="3" t="s">
        <v>11</v>
      </c>
      <c r="B75" s="3" t="s">
        <v>114</v>
      </c>
      <c r="C75" s="3" t="s">
        <v>153</v>
      </c>
      <c r="D75" s="3" t="s">
        <v>144</v>
      </c>
      <c r="E75" s="3" t="s">
        <v>108</v>
      </c>
      <c r="F75" s="3" t="s">
        <v>109</v>
      </c>
      <c r="G75" s="7">
        <v>20000</v>
      </c>
      <c r="H75" s="1">
        <v>0</v>
      </c>
      <c r="I75" s="7">
        <v>20000</v>
      </c>
      <c r="J75" s="1">
        <v>5261.18</v>
      </c>
      <c r="K75" s="1">
        <v>5261.18</v>
      </c>
    </row>
    <row r="76" spans="1:11">
      <c r="A76" s="3" t="s">
        <v>11</v>
      </c>
      <c r="B76" s="3" t="s">
        <v>114</v>
      </c>
      <c r="C76" s="3" t="s">
        <v>153</v>
      </c>
      <c r="D76" s="3" t="s">
        <v>144</v>
      </c>
      <c r="E76" s="3" t="s">
        <v>110</v>
      </c>
      <c r="F76" s="3" t="s">
        <v>111</v>
      </c>
      <c r="G76" s="7">
        <v>1387260</v>
      </c>
      <c r="H76" s="1">
        <v>0</v>
      </c>
      <c r="I76" s="7">
        <v>1387260</v>
      </c>
      <c r="J76" s="7">
        <v>751833.35</v>
      </c>
      <c r="K76" s="7">
        <v>751410.17</v>
      </c>
    </row>
    <row r="77" spans="1:11">
      <c r="A77" s="3" t="s">
        <v>11</v>
      </c>
      <c r="B77" s="3" t="s">
        <v>114</v>
      </c>
      <c r="C77" s="3" t="s">
        <v>153</v>
      </c>
      <c r="D77" s="3" t="s">
        <v>144</v>
      </c>
      <c r="E77" s="3" t="s">
        <v>87</v>
      </c>
      <c r="F77" s="3" t="s">
        <v>88</v>
      </c>
      <c r="G77" s="7">
        <v>50000</v>
      </c>
      <c r="H77" s="1">
        <v>0</v>
      </c>
      <c r="I77" s="7">
        <v>50000</v>
      </c>
      <c r="J77" s="1">
        <v>29688.959999999999</v>
      </c>
      <c r="K77" s="1">
        <v>29688.959999999999</v>
      </c>
    </row>
    <row r="78" spans="1:11">
      <c r="A78" s="3" t="s">
        <v>11</v>
      </c>
      <c r="B78" s="3" t="s">
        <v>114</v>
      </c>
      <c r="C78" s="3" t="s">
        <v>153</v>
      </c>
      <c r="D78" s="3" t="s">
        <v>144</v>
      </c>
      <c r="E78" s="3" t="s">
        <v>93</v>
      </c>
      <c r="F78" s="3" t="s">
        <v>94</v>
      </c>
      <c r="G78" s="7">
        <v>360000</v>
      </c>
      <c r="H78" s="1">
        <v>0</v>
      </c>
      <c r="I78" s="7">
        <v>360000</v>
      </c>
      <c r="J78" s="1">
        <v>141705.41</v>
      </c>
      <c r="K78" s="1">
        <v>141705.41</v>
      </c>
    </row>
    <row r="79" spans="1:11">
      <c r="A79" s="3" t="s">
        <v>11</v>
      </c>
      <c r="B79" s="3" t="s">
        <v>114</v>
      </c>
      <c r="C79" s="3" t="s">
        <v>153</v>
      </c>
      <c r="D79" s="3" t="s">
        <v>146</v>
      </c>
      <c r="E79" s="3" t="s">
        <v>115</v>
      </c>
      <c r="F79" s="3" t="s">
        <v>116</v>
      </c>
      <c r="G79" s="7">
        <v>80000</v>
      </c>
      <c r="H79" s="7">
        <v>106500</v>
      </c>
      <c r="I79" s="7">
        <v>186500</v>
      </c>
      <c r="J79" s="1">
        <v>0</v>
      </c>
      <c r="K79" s="1">
        <v>0</v>
      </c>
    </row>
    <row r="80" spans="1:11">
      <c r="A80" s="3" t="s">
        <v>11</v>
      </c>
      <c r="B80" s="3" t="s">
        <v>114</v>
      </c>
      <c r="C80" s="3" t="s">
        <v>153</v>
      </c>
      <c r="D80" s="3" t="s">
        <v>146</v>
      </c>
      <c r="E80" s="3" t="s">
        <v>117</v>
      </c>
      <c r="F80" s="3" t="s">
        <v>118</v>
      </c>
      <c r="G80" s="7">
        <v>24000</v>
      </c>
      <c r="H80" s="1">
        <v>0</v>
      </c>
      <c r="I80" s="7">
        <v>24000</v>
      </c>
      <c r="J80" s="1">
        <v>4350</v>
      </c>
      <c r="K80" s="1">
        <v>4350</v>
      </c>
    </row>
    <row r="81" spans="1:11">
      <c r="A81" s="3" t="s">
        <v>11</v>
      </c>
      <c r="B81" s="3" t="s">
        <v>114</v>
      </c>
      <c r="C81" s="3" t="s">
        <v>153</v>
      </c>
      <c r="D81" s="3" t="s">
        <v>146</v>
      </c>
      <c r="E81" s="3" t="s">
        <v>119</v>
      </c>
      <c r="F81" s="3" t="s">
        <v>120</v>
      </c>
      <c r="G81" s="7">
        <v>213600</v>
      </c>
      <c r="H81" s="1">
        <v>23500</v>
      </c>
      <c r="I81" s="7">
        <v>237100</v>
      </c>
      <c r="J81" s="1">
        <v>61600</v>
      </c>
      <c r="K81" s="1">
        <v>57600</v>
      </c>
    </row>
    <row r="82" spans="1:11">
      <c r="A82" s="3" t="s">
        <v>11</v>
      </c>
      <c r="B82" s="3" t="s">
        <v>114</v>
      </c>
      <c r="C82" s="3" t="s">
        <v>153</v>
      </c>
      <c r="D82" s="3" t="s">
        <v>146</v>
      </c>
      <c r="E82" s="3" t="s">
        <v>121</v>
      </c>
      <c r="F82" s="3" t="s">
        <v>122</v>
      </c>
      <c r="G82" s="7">
        <v>4000</v>
      </c>
      <c r="H82" s="1">
        <v>0</v>
      </c>
      <c r="I82" s="7">
        <v>4000</v>
      </c>
      <c r="J82" s="1">
        <v>0</v>
      </c>
      <c r="K82" s="1">
        <v>0</v>
      </c>
    </row>
    <row r="83" spans="1:11">
      <c r="A83" s="3" t="s">
        <v>11</v>
      </c>
      <c r="B83" s="3" t="s">
        <v>114</v>
      </c>
      <c r="C83" s="3" t="s">
        <v>153</v>
      </c>
      <c r="D83" s="3" t="s">
        <v>147</v>
      </c>
      <c r="E83" s="3" t="s">
        <v>123</v>
      </c>
      <c r="F83" s="3" t="s">
        <v>124</v>
      </c>
      <c r="G83" s="7">
        <v>10000</v>
      </c>
      <c r="H83" s="1">
        <v>0</v>
      </c>
      <c r="I83" s="7">
        <v>10000</v>
      </c>
      <c r="J83" s="1">
        <v>0</v>
      </c>
      <c r="K83" s="1">
        <v>0</v>
      </c>
    </row>
    <row r="84" spans="1:11">
      <c r="A84" s="3" t="s">
        <v>11</v>
      </c>
      <c r="B84" s="3" t="s">
        <v>114</v>
      </c>
      <c r="C84" s="3" t="s">
        <v>153</v>
      </c>
      <c r="D84" s="3" t="s">
        <v>147</v>
      </c>
      <c r="E84" s="3" t="s">
        <v>125</v>
      </c>
      <c r="F84" s="3" t="s">
        <v>54</v>
      </c>
      <c r="G84" s="7">
        <v>20000</v>
      </c>
      <c r="H84" s="1">
        <v>0</v>
      </c>
      <c r="I84" s="7">
        <v>20000</v>
      </c>
      <c r="J84" s="1">
        <v>0</v>
      </c>
      <c r="K84" s="1">
        <v>0</v>
      </c>
    </row>
    <row r="85" spans="1:11">
      <c r="A85" s="3" t="s">
        <v>11</v>
      </c>
      <c r="B85" s="3" t="s">
        <v>114</v>
      </c>
      <c r="C85" s="3" t="s">
        <v>153</v>
      </c>
      <c r="D85" s="3" t="s">
        <v>147</v>
      </c>
      <c r="E85" s="3" t="s">
        <v>126</v>
      </c>
      <c r="F85" s="3" t="s">
        <v>127</v>
      </c>
      <c r="G85" s="7">
        <v>10000</v>
      </c>
      <c r="H85" s="1">
        <v>0</v>
      </c>
      <c r="I85" s="7">
        <v>10000</v>
      </c>
      <c r="J85" s="1">
        <v>0</v>
      </c>
      <c r="K85" s="1">
        <v>0</v>
      </c>
    </row>
    <row r="86" spans="1:11">
      <c r="A86" s="3" t="s">
        <v>11</v>
      </c>
      <c r="B86" s="3" t="s">
        <v>128</v>
      </c>
      <c r="C86" s="3" t="s">
        <v>154</v>
      </c>
      <c r="D86" s="3" t="s">
        <v>144</v>
      </c>
      <c r="E86" s="3" t="s">
        <v>110</v>
      </c>
      <c r="F86" s="3" t="s">
        <v>111</v>
      </c>
      <c r="G86" s="7">
        <v>1046000</v>
      </c>
      <c r="H86" s="1">
        <v>0</v>
      </c>
      <c r="I86" s="7">
        <v>1046000</v>
      </c>
      <c r="J86" s="7">
        <v>331114.59000000003</v>
      </c>
      <c r="K86" s="7">
        <v>331114.59000000003</v>
      </c>
    </row>
    <row r="87" spans="1:11">
      <c r="A87" s="3" t="s">
        <v>11</v>
      </c>
      <c r="B87" s="3" t="s">
        <v>128</v>
      </c>
      <c r="C87" s="3" t="s">
        <v>154</v>
      </c>
      <c r="D87" s="3" t="s">
        <v>144</v>
      </c>
      <c r="E87" s="3" t="s">
        <v>93</v>
      </c>
      <c r="F87" s="3" t="s">
        <v>94</v>
      </c>
      <c r="G87" s="7">
        <v>140000</v>
      </c>
      <c r="H87" s="1">
        <v>0</v>
      </c>
      <c r="I87" s="7">
        <v>140000</v>
      </c>
      <c r="J87" s="7">
        <v>47085.63</v>
      </c>
      <c r="K87" s="7">
        <v>47085.63</v>
      </c>
    </row>
    <row r="88" spans="1:11">
      <c r="A88" s="3" t="s">
        <v>11</v>
      </c>
      <c r="B88" s="3" t="s">
        <v>128</v>
      </c>
      <c r="C88" s="3" t="s">
        <v>154</v>
      </c>
      <c r="D88" s="3" t="s">
        <v>146</v>
      </c>
      <c r="E88" s="3" t="s">
        <v>115</v>
      </c>
      <c r="F88" s="3" t="s">
        <v>116</v>
      </c>
      <c r="G88" s="7">
        <v>168190</v>
      </c>
      <c r="H88" s="1">
        <v>0</v>
      </c>
      <c r="I88" s="7">
        <v>168190</v>
      </c>
      <c r="J88" s="1">
        <v>0</v>
      </c>
      <c r="K88" s="1">
        <v>0</v>
      </c>
    </row>
    <row r="90" spans="1:11" s="8" customFormat="1">
      <c r="F90" s="8" t="s">
        <v>130</v>
      </c>
      <c r="G90" s="9">
        <f>SUBTOTAL(9,G6:G88)</f>
        <v>6661300</v>
      </c>
      <c r="H90" s="9">
        <f t="shared" ref="H90:K90" si="0">SUBTOTAL(9,H6:H88)</f>
        <v>0</v>
      </c>
      <c r="I90" s="9">
        <f t="shared" si="0"/>
        <v>6661300</v>
      </c>
      <c r="J90" s="9">
        <f t="shared" si="0"/>
        <v>2399179.2400000002</v>
      </c>
      <c r="K90" s="9">
        <f t="shared" si="0"/>
        <v>2394606.16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SEGUNDO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2016-07-21T11:33:51Z</cp:lastPrinted>
  <dcterms:created xsi:type="dcterms:W3CDTF">2016-04-20T08:10:55Z</dcterms:created>
  <dcterms:modified xsi:type="dcterms:W3CDTF">2016-07-21T11:34:03Z</dcterms:modified>
</cp:coreProperties>
</file>