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48" windowWidth="15576" windowHeight="11736"/>
  </bookViews>
  <sheets>
    <sheet name="PETICIONES" sheetId="1" r:id="rId1"/>
    <sheet name="S-1" sheetId="2" r:id="rId2"/>
    <sheet name="S-2" sheetId="3" r:id="rId3"/>
    <sheet name="S-3" sheetId="4" r:id="rId4"/>
    <sheet name="S-4" sheetId="5" r:id="rId5"/>
    <sheet name="S-5" sheetId="6" r:id="rId6"/>
    <sheet name="S-6" sheetId="7" r:id="rId7"/>
    <sheet name="S-7" sheetId="8" r:id="rId8"/>
    <sheet name="S-8" sheetId="9" r:id="rId9"/>
    <sheet name="S-9" sheetId="10" r:id="rId10"/>
    <sheet name="S-10" sheetId="11" r:id="rId11"/>
    <sheet name="S-11" sheetId="12" r:id="rId12"/>
    <sheet name="S-12" sheetId="13" r:id="rId13"/>
  </sheets>
  <calcPr calcId="125725"/>
</workbook>
</file>

<file path=xl/calcChain.xml><?xml version="1.0" encoding="utf-8"?>
<calcChain xmlns="http://schemas.openxmlformats.org/spreadsheetml/2006/main">
  <c r="C204" i="13"/>
  <c r="C205"/>
  <c r="C168"/>
  <c r="C169"/>
  <c r="C92" i="12"/>
  <c r="C93"/>
  <c r="C94"/>
  <c r="C61"/>
  <c r="C62"/>
  <c r="C63"/>
  <c r="C29"/>
  <c r="C88" i="4" l="1"/>
  <c r="C365" i="13" l="1"/>
  <c r="C203"/>
  <c r="C54"/>
  <c r="C152" i="12"/>
  <c r="C153"/>
  <c r="C154"/>
  <c r="C155"/>
  <c r="C131"/>
  <c r="C132"/>
  <c r="C133"/>
  <c r="C134"/>
  <c r="C135"/>
  <c r="C109"/>
  <c r="C110"/>
  <c r="C111"/>
  <c r="C112"/>
  <c r="C88"/>
  <c r="C89"/>
  <c r="C90"/>
  <c r="C91"/>
  <c r="C25"/>
  <c r="C26"/>
  <c r="C27"/>
  <c r="C28"/>
  <c r="C85" i="9" l="1"/>
  <c r="C65" i="8"/>
  <c r="C66"/>
  <c r="C363" i="13" l="1"/>
  <c r="C364"/>
  <c r="C302"/>
  <c r="C85" i="12"/>
  <c r="C86"/>
  <c r="C87"/>
  <c r="C39" i="11"/>
  <c r="E38"/>
  <c r="E39"/>
  <c r="G39"/>
  <c r="C84" i="9"/>
  <c r="C86"/>
  <c r="C87"/>
  <c r="C62" i="8"/>
  <c r="C63"/>
  <c r="C64"/>
  <c r="C118" i="12" l="1"/>
  <c r="C119"/>
  <c r="C120"/>
  <c r="C121"/>
  <c r="C122"/>
  <c r="C123"/>
  <c r="C124"/>
  <c r="C125"/>
  <c r="C126"/>
  <c r="C127"/>
  <c r="C128"/>
  <c r="C129"/>
  <c r="C130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14"/>
  <c r="C15"/>
  <c r="C16"/>
  <c r="C17"/>
  <c r="C18"/>
  <c r="C19"/>
  <c r="C20"/>
  <c r="C21"/>
  <c r="C22"/>
  <c r="C23"/>
  <c r="C24"/>
  <c r="C12" i="10"/>
  <c r="E12"/>
  <c r="G12"/>
  <c r="C13"/>
  <c r="E13"/>
  <c r="G13"/>
  <c r="C14"/>
  <c r="E14"/>
  <c r="G14"/>
  <c r="C15"/>
  <c r="E15"/>
  <c r="G15"/>
  <c r="C16"/>
  <c r="E16"/>
  <c r="G16"/>
  <c r="C17"/>
  <c r="E17"/>
  <c r="G17"/>
  <c r="C18"/>
  <c r="E18"/>
  <c r="G18"/>
  <c r="C19"/>
  <c r="E19"/>
  <c r="G19"/>
  <c r="C20"/>
  <c r="E20"/>
  <c r="G20"/>
  <c r="C21"/>
  <c r="E21"/>
  <c r="G21"/>
  <c r="C22"/>
  <c r="E22"/>
  <c r="G22"/>
  <c r="C23"/>
  <c r="E23"/>
  <c r="G23"/>
  <c r="C24"/>
  <c r="E24"/>
  <c r="G24"/>
  <c r="C25"/>
  <c r="E25"/>
  <c r="G25"/>
  <c r="C26"/>
  <c r="E26"/>
  <c r="G26"/>
  <c r="C27"/>
  <c r="E27"/>
  <c r="G27"/>
  <c r="C28"/>
  <c r="E28"/>
  <c r="G28"/>
  <c r="C29"/>
  <c r="E29"/>
  <c r="G29"/>
  <c r="C30"/>
  <c r="E30"/>
  <c r="G30"/>
  <c r="C31"/>
  <c r="E31"/>
  <c r="G31"/>
  <c r="C32"/>
  <c r="E32"/>
  <c r="G32"/>
  <c r="C33"/>
  <c r="E33"/>
  <c r="G33"/>
  <c r="C34"/>
  <c r="E34"/>
  <c r="G34"/>
  <c r="C35"/>
  <c r="E35"/>
  <c r="G35"/>
  <c r="C36"/>
  <c r="E36"/>
  <c r="G36"/>
  <c r="C39"/>
  <c r="E39"/>
  <c r="G39"/>
  <c r="C362" i="13" l="1"/>
  <c r="C78" i="5" l="1"/>
  <c r="C79"/>
  <c r="C80"/>
  <c r="C307" i="13" l="1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163" i="12"/>
  <c r="C164"/>
  <c r="C165"/>
  <c r="C166"/>
  <c r="C167"/>
  <c r="C168"/>
  <c r="C169"/>
  <c r="C170"/>
  <c r="C171"/>
  <c r="C172"/>
  <c r="C173"/>
  <c r="C174"/>
  <c r="C175"/>
  <c r="C142"/>
  <c r="C143"/>
  <c r="C144"/>
  <c r="C145"/>
  <c r="C146"/>
  <c r="C147"/>
  <c r="C148"/>
  <c r="C149"/>
  <c r="C150"/>
  <c r="C151"/>
  <c r="C99"/>
  <c r="C100"/>
  <c r="C101"/>
  <c r="C102"/>
  <c r="C103"/>
  <c r="C104"/>
  <c r="C105"/>
  <c r="C106"/>
  <c r="C107"/>
  <c r="C108"/>
  <c r="C68"/>
  <c r="C69"/>
  <c r="C70"/>
  <c r="C71"/>
  <c r="C72"/>
  <c r="C73"/>
  <c r="C74"/>
  <c r="C75"/>
  <c r="C76"/>
  <c r="C77"/>
  <c r="C78"/>
  <c r="C79"/>
  <c r="C80"/>
  <c r="C81"/>
  <c r="C82"/>
  <c r="C83"/>
  <c r="C84"/>
  <c r="C38" i="11"/>
  <c r="G38"/>
  <c r="C12" i="6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9"/>
  <c r="C90"/>
  <c r="C12" i="5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12" i="4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9"/>
  <c r="C90"/>
  <c r="C12" i="3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175" i="13" l="1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306"/>
  <c r="C266"/>
  <c r="C210"/>
  <c r="C174"/>
  <c r="C124"/>
  <c r="C58"/>
  <c r="C13"/>
  <c r="C162" i="12"/>
  <c r="C141"/>
  <c r="C98"/>
  <c r="C67"/>
  <c r="C34"/>
  <c r="C13"/>
  <c r="C20" i="9" l="1"/>
  <c r="C49"/>
  <c r="C17"/>
  <c r="C28"/>
  <c r="C52"/>
  <c r="C57"/>
  <c r="C73"/>
  <c r="C38"/>
  <c r="C19"/>
  <c r="C65"/>
  <c r="C62"/>
  <c r="C30"/>
  <c r="C58"/>
  <c r="C21"/>
  <c r="C54"/>
  <c r="C20" i="8"/>
  <c r="C12"/>
  <c r="C52"/>
  <c r="C43"/>
  <c r="C15"/>
  <c r="C25"/>
  <c r="C39"/>
  <c r="C44"/>
  <c r="C18"/>
  <c r="C58"/>
  <c r="C50"/>
  <c r="C13"/>
  <c r="C26"/>
  <c r="C59"/>
  <c r="C22"/>
  <c r="C45"/>
  <c r="C32"/>
  <c r="C16"/>
  <c r="C21"/>
  <c r="C27"/>
  <c r="C51"/>
  <c r="E30" i="1" l="1"/>
  <c r="C30"/>
  <c r="E29"/>
  <c r="C29"/>
  <c r="E28"/>
  <c r="C28"/>
  <c r="E27"/>
  <c r="C27"/>
  <c r="E26"/>
  <c r="C26"/>
  <c r="E22"/>
  <c r="C22"/>
  <c r="E21"/>
  <c r="C21"/>
  <c r="E20"/>
  <c r="C20"/>
  <c r="E19"/>
  <c r="C19"/>
  <c r="E18"/>
  <c r="C18"/>
  <c r="E14"/>
  <c r="C14"/>
  <c r="E13"/>
  <c r="C13"/>
  <c r="E12"/>
  <c r="C12"/>
  <c r="E11"/>
  <c r="C11"/>
  <c r="G24" i="11" l="1"/>
  <c r="G22"/>
  <c r="G15"/>
  <c r="G12"/>
  <c r="G19"/>
  <c r="E24"/>
  <c r="E22"/>
  <c r="E15"/>
  <c r="E12"/>
  <c r="E19"/>
  <c r="C22"/>
  <c r="C15"/>
  <c r="C12"/>
  <c r="C19"/>
  <c r="G40"/>
  <c r="E40"/>
  <c r="C40"/>
  <c r="G16"/>
  <c r="E16"/>
  <c r="C16"/>
  <c r="G17"/>
  <c r="E17"/>
  <c r="C17"/>
  <c r="G26"/>
  <c r="E26"/>
  <c r="C26"/>
  <c r="C24"/>
  <c r="G36"/>
  <c r="E36"/>
  <c r="C36"/>
  <c r="G31"/>
  <c r="E31"/>
  <c r="C31"/>
  <c r="G30"/>
  <c r="E30"/>
  <c r="C30"/>
  <c r="G20"/>
  <c r="E20"/>
  <c r="C20"/>
  <c r="G13"/>
  <c r="E13"/>
  <c r="C13"/>
  <c r="G37"/>
  <c r="E37"/>
  <c r="C37"/>
  <c r="G29"/>
  <c r="E29"/>
  <c r="C29"/>
  <c r="G23"/>
  <c r="E23"/>
  <c r="C23"/>
  <c r="G32"/>
  <c r="E32"/>
  <c r="C32"/>
  <c r="G18"/>
  <c r="E18"/>
  <c r="C18"/>
  <c r="G14"/>
  <c r="E14"/>
  <c r="C14"/>
  <c r="G35"/>
  <c r="E35"/>
  <c r="C35"/>
  <c r="G25"/>
  <c r="E25"/>
  <c r="C25"/>
  <c r="G34"/>
  <c r="E34"/>
  <c r="C34"/>
  <c r="G33"/>
  <c r="E33"/>
  <c r="C33"/>
  <c r="G21"/>
  <c r="E21"/>
  <c r="C21"/>
  <c r="G27"/>
  <c r="E27"/>
  <c r="C27"/>
  <c r="G28"/>
  <c r="E28"/>
  <c r="C28"/>
  <c r="C29" i="9" l="1"/>
  <c r="C24"/>
  <c r="C14"/>
  <c r="C53"/>
  <c r="C82"/>
  <c r="C71"/>
  <c r="C70"/>
  <c r="C64"/>
  <c r="C69"/>
  <c r="C25"/>
  <c r="C43"/>
  <c r="C74"/>
  <c r="C13"/>
  <c r="C66"/>
  <c r="C44"/>
  <c r="C61"/>
  <c r="C41"/>
  <c r="C12"/>
  <c r="C42"/>
  <c r="C16"/>
  <c r="C15"/>
  <c r="C40"/>
  <c r="C11"/>
  <c r="C78"/>
  <c r="C76"/>
  <c r="C48"/>
  <c r="C50"/>
  <c r="C72"/>
  <c r="C27"/>
  <c r="C63"/>
  <c r="C56"/>
  <c r="C31"/>
  <c r="C77"/>
  <c r="C46"/>
  <c r="C67"/>
  <c r="C45"/>
  <c r="C22"/>
  <c r="C80"/>
  <c r="C23"/>
  <c r="C75"/>
  <c r="C34"/>
  <c r="C60"/>
  <c r="C26"/>
  <c r="C51"/>
  <c r="C35"/>
  <c r="C47"/>
  <c r="C81"/>
  <c r="C32"/>
  <c r="C55"/>
  <c r="C83"/>
  <c r="C39"/>
  <c r="C68"/>
  <c r="C33"/>
  <c r="C37"/>
  <c r="C36"/>
  <c r="C18"/>
  <c r="C79"/>
  <c r="C88"/>
  <c r="C59"/>
  <c r="C48" i="8"/>
  <c r="C57"/>
  <c r="C42"/>
  <c r="C19"/>
  <c r="C46"/>
  <c r="C49"/>
  <c r="C14"/>
  <c r="C36"/>
  <c r="C24"/>
  <c r="C17"/>
  <c r="C56"/>
  <c r="C31"/>
  <c r="C29"/>
  <c r="C55"/>
  <c r="C40"/>
  <c r="C11"/>
  <c r="C37"/>
  <c r="C34"/>
  <c r="C47"/>
  <c r="C23"/>
  <c r="C60"/>
  <c r="C30"/>
  <c r="C35"/>
  <c r="C33"/>
  <c r="C38"/>
  <c r="C54"/>
  <c r="C28"/>
  <c r="C61"/>
  <c r="C41"/>
  <c r="C67"/>
  <c r="C53"/>
  <c r="C91" i="6"/>
  <c r="C11"/>
  <c r="C11" i="5"/>
  <c r="C81"/>
  <c r="C11" i="4"/>
  <c r="C91"/>
  <c r="C11" i="3"/>
  <c r="C80"/>
  <c r="E25" i="2" l="1"/>
  <c r="E24"/>
  <c r="E23"/>
  <c r="C24"/>
  <c r="C25"/>
  <c r="C23"/>
</calcChain>
</file>

<file path=xl/sharedStrings.xml><?xml version="1.0" encoding="utf-8"?>
<sst xmlns="http://schemas.openxmlformats.org/spreadsheetml/2006/main" count="1104" uniqueCount="158">
  <si>
    <t>Servicio de Información y Administración Electrónica</t>
  </si>
  <si>
    <r>
      <t xml:space="preserve">Ayuntamiento de </t>
    </r>
    <r>
      <rPr>
        <b/>
        <sz val="14"/>
        <color theme="1"/>
        <rFont val="Arial"/>
        <family val="2"/>
      </rPr>
      <t>Valladolid</t>
    </r>
  </si>
  <si>
    <t>PETICIONES PRESENTADAS POR LOS CIUDADANOS SEGÚN TIPO</t>
  </si>
  <si>
    <t>%</t>
  </si>
  <si>
    <t>SUGERENCIAS</t>
  </si>
  <si>
    <t>SOLICITUDES DE INFORMACIÓN</t>
  </si>
  <si>
    <t>TOTAL</t>
  </si>
  <si>
    <t>PETICIONES PRESENTADAS POR LOS CIUDADANOS SEGÚN MEDIO DE PRESENTACIÓN</t>
  </si>
  <si>
    <t>CORREO ELECTRÓNICO O WEB MUNICIPAL</t>
  </si>
  <si>
    <t>TELEFONO</t>
  </si>
  <si>
    <t>REGISTRO MUNICIPAL</t>
  </si>
  <si>
    <t>APLICACIÓN APP</t>
  </si>
  <si>
    <t>CORREO ELECTRÓNICO</t>
  </si>
  <si>
    <t>CORREO ORDINARIO</t>
  </si>
  <si>
    <t>NO DESEAN RESPUESTA</t>
  </si>
  <si>
    <t>TELÉFONO</t>
  </si>
  <si>
    <t xml:space="preserve">LAS PETICIONES PRESENTADAS POR LOS CIUDADANOS CONTIENEN UNO O VARIOS ELEMENTOS. 
CADA UNO DE ESOS ELEMENTOS SE DENOMINA "SOLICITUD". </t>
  </si>
  <si>
    <t>SOLICITUDES CONTESTADAS SEGÚN PERIODO DE RESPUESTA</t>
  </si>
  <si>
    <t>TIEMPO DE RESPUESTA DE LAS SOLICITUDES CONTESTADAS (nº de días laborables)</t>
  </si>
  <si>
    <t>MEDIA ARITMÉTICA</t>
  </si>
  <si>
    <t>1º CUARTIL</t>
  </si>
  <si>
    <t>MEDIANA</t>
  </si>
  <si>
    <t>3º CUARTIL</t>
  </si>
  <si>
    <t>SOLICITUDES CONTESTADAS SEGÚN PLAZO DE RESPUESTA</t>
  </si>
  <si>
    <t>(Se catalogan como "fuera de plazo" las que la respuesta supera los 12 días naturales)</t>
  </si>
  <si>
    <t>EN PLAZO</t>
  </si>
  <si>
    <t>FUERA DE PLAZO</t>
  </si>
  <si>
    <t>Nº</t>
  </si>
  <si>
    <t>Total general</t>
  </si>
  <si>
    <t>SOLICITUDES RECIBIDAS Y NO CONTESTADAS SEGÚN PERIODO DE ENTRADA</t>
  </si>
  <si>
    <t>MES</t>
  </si>
  <si>
    <t>CONTESTADAS</t>
  </si>
  <si>
    <t>NO CONTESTADAS</t>
  </si>
  <si>
    <t>Atención a la familia</t>
  </si>
  <si>
    <t>Atencion al Contribuyente</t>
  </si>
  <si>
    <t>Centro coordinación servicios técnicos</t>
  </si>
  <si>
    <t>Concejalia de Turismo</t>
  </si>
  <si>
    <t>Deportes</t>
  </si>
  <si>
    <t>Disciplina Vial</t>
  </si>
  <si>
    <t>Educacion</t>
  </si>
  <si>
    <t>Fm. de Cultura</t>
  </si>
  <si>
    <t>Gabinete de gobierno</t>
  </si>
  <si>
    <t>Gabinete movilidad</t>
  </si>
  <si>
    <t>Gestion ingresos: Procedimiento</t>
  </si>
  <si>
    <t>Gobierno y Gestión Patrimonial</t>
  </si>
  <si>
    <t>informacion y Registro</t>
  </si>
  <si>
    <t>Jardines</t>
  </si>
  <si>
    <t>Licencias urbanisticas y ambientales</t>
  </si>
  <si>
    <t>Limpieza</t>
  </si>
  <si>
    <t>Medio Ambiente</t>
  </si>
  <si>
    <t>Ocupacion via publica</t>
  </si>
  <si>
    <t>Participación ciudadana</t>
  </si>
  <si>
    <t>Personal</t>
  </si>
  <si>
    <t>Población</t>
  </si>
  <si>
    <t>Policía Municipal</t>
  </si>
  <si>
    <t>Salud</t>
  </si>
  <si>
    <t>Servicios Sociales</t>
  </si>
  <si>
    <t>Urbanística información</t>
  </si>
  <si>
    <t>Control de ingresos</t>
  </si>
  <si>
    <t>ESTADÍSTICAS SOBRE LAS RECLAMACIONES Y SUGERENICAS PRESENTADAS POR LOS CIUDADANOS</t>
  </si>
  <si>
    <t>Admon. electronica</t>
  </si>
  <si>
    <t>Agradecimientos</t>
  </si>
  <si>
    <t>Alcantarillado</t>
  </si>
  <si>
    <t>Alumbrado público</t>
  </si>
  <si>
    <t>Aparcamientos</t>
  </si>
  <si>
    <t>Asuntos Sociales</t>
  </si>
  <si>
    <t>Autobuses urbanos</t>
  </si>
  <si>
    <t>Bicicletas</t>
  </si>
  <si>
    <t>Calles. Limpieza</t>
  </si>
  <si>
    <t>Calles. Pintadas edificios</t>
  </si>
  <si>
    <t>Calles. Recogida de enseres</t>
  </si>
  <si>
    <t>Centros cívicos. Actividades</t>
  </si>
  <si>
    <t>Centros cívicos. Instalaciones</t>
  </si>
  <si>
    <t>Centros escolares</t>
  </si>
  <si>
    <t>Contenedores. Arreglo</t>
  </si>
  <si>
    <t>Contenedores. Limpieza</t>
  </si>
  <si>
    <t>Contenedores. Ubicación</t>
  </si>
  <si>
    <t>Cultura</t>
  </si>
  <si>
    <t>Formación y empleo</t>
  </si>
  <si>
    <t>Fugas de agua</t>
  </si>
  <si>
    <t>Información</t>
  </si>
  <si>
    <t>Inspección Técnica Edificios</t>
  </si>
  <si>
    <t>Inst. deportivas. Limpieza</t>
  </si>
  <si>
    <t>Inst. deportivas. Mantenimiento</t>
  </si>
  <si>
    <t>Inst. deportivas. Mobiliario</t>
  </si>
  <si>
    <t>Inst. deportivas. Piscinas actividades</t>
  </si>
  <si>
    <t>Inst. deportivas. Piscinas munic. Instalaciones</t>
  </si>
  <si>
    <t>Jardines. Aparatos Biosaludables</t>
  </si>
  <si>
    <t>Jardines. Arboles</t>
  </si>
  <si>
    <t>Jardines. Averías de riego</t>
  </si>
  <si>
    <t>Jardines. Fuentes</t>
  </si>
  <si>
    <t>Jardines. Limpieza</t>
  </si>
  <si>
    <t>Jardines. Mobiliario</t>
  </si>
  <si>
    <t>Jardines. Plagas</t>
  </si>
  <si>
    <t>Jardines. Zonas de juego de niños</t>
  </si>
  <si>
    <t>Jardines. Zonas verdes</t>
  </si>
  <si>
    <t>Licencias</t>
  </si>
  <si>
    <t>Mantenimiento</t>
  </si>
  <si>
    <t>Mobiliario urbano. Bancos</t>
  </si>
  <si>
    <t>Mobiliario urbano. Bolardos</t>
  </si>
  <si>
    <t>Mobiliario urbano. Carteleras</t>
  </si>
  <si>
    <t>Mobiliario urbano. Depósitos de pilas</t>
  </si>
  <si>
    <t>Mobiliario urbano. Fuentes</t>
  </si>
  <si>
    <t>Mobiliario urbano. Jardineras</t>
  </si>
  <si>
    <t>Mobiliario urbano. Marquesinas autobuses</t>
  </si>
  <si>
    <t>Mobiliario urbano. Papeleras</t>
  </si>
  <si>
    <t>Mobiliario urbano. Reloj Termómetro</t>
  </si>
  <si>
    <t>Mobiliario urbano. Tapas de registro</t>
  </si>
  <si>
    <t>Mobiliario urbano. Vallas</t>
  </si>
  <si>
    <t>Mobiliarios Urbanos</t>
  </si>
  <si>
    <t>Ocupación vía pública</t>
  </si>
  <si>
    <t>Olores</t>
  </si>
  <si>
    <t>Otros</t>
  </si>
  <si>
    <t>Pavimentación. Accesos obras</t>
  </si>
  <si>
    <t>Pavimentación. Arreglo aceras</t>
  </si>
  <si>
    <t>Pavimentación. Arreglo calzadas</t>
  </si>
  <si>
    <t>Placas calles</t>
  </si>
  <si>
    <t>Policía. Contenedores escombros</t>
  </si>
  <si>
    <t>Policía. Vehículos abandonados</t>
  </si>
  <si>
    <t>Policía. Vigilancia policial</t>
  </si>
  <si>
    <t>Relaciones oficiales</t>
  </si>
  <si>
    <t>Ruidos</t>
  </si>
  <si>
    <t>Salud. Animales diversos</t>
  </si>
  <si>
    <t>Salud. Cucarachas</t>
  </si>
  <si>
    <t>Salud. Inspecciones. Domicilios</t>
  </si>
  <si>
    <t>Salud. Inspecciones. Locales abandonados</t>
  </si>
  <si>
    <t>Salud. Palomas</t>
  </si>
  <si>
    <t>Salud. Perros</t>
  </si>
  <si>
    <t>Salud. Ratas</t>
  </si>
  <si>
    <t>Salud. Solares</t>
  </si>
  <si>
    <t>Semáforos. Averías</t>
  </si>
  <si>
    <t>Semáforos. Nuevas instalaciones</t>
  </si>
  <si>
    <t>Señalización viaria. Mantenimiento</t>
  </si>
  <si>
    <t>Señalización viaria. Nueva señalización</t>
  </si>
  <si>
    <t>T. Embargos</t>
  </si>
  <si>
    <t>Tasas y Tributos</t>
  </si>
  <si>
    <t>Tráfico. Infracciones</t>
  </si>
  <si>
    <t>Turismo. Fiestas</t>
  </si>
  <si>
    <t>Turismo. Información</t>
  </si>
  <si>
    <t>INCIDENCIAS-RECLAMACIONES</t>
  </si>
  <si>
    <t>Inventario. Secretaría</t>
  </si>
  <si>
    <t>Agencia Energetica</t>
  </si>
  <si>
    <t>2018</t>
  </si>
  <si>
    <t>PETICIONES PRESENTADAS POR LOS CIUDADANOS SEGÚN MEDIO DE RESPUESTA ELEGIDO</t>
  </si>
  <si>
    <t>PERIODO DE REFERENCIA: 1/3/2019 A 31/3/2019 (MARZO-2019)</t>
  </si>
  <si>
    <t>MARZO-2019</t>
  </si>
  <si>
    <t>ABRIL-2018 A MARZO-2019</t>
  </si>
  <si>
    <t>SOLICITUDES RECIBIDAS SEGÚN TEMA (MARZO-2019)</t>
  </si>
  <si>
    <t>SOLICITUDES RECIBIDAS SEGÚN TEMA (ABRIL-2018 A MARZO-2019)</t>
  </si>
  <si>
    <t>SOLICITUDES CONTESTADAS SEGÚN TEMA (MARZO-2019)</t>
  </si>
  <si>
    <t>SOLICITUDES CONTESTADAS SEGÚN TEMA (ABRIL-2018 A MARZO-2019)</t>
  </si>
  <si>
    <t>SOLICITUDES RECIBIDAS Y NO CONTESTADAS SEGÚN TEMA (MARZO-2019)</t>
  </si>
  <si>
    <t>SOLICITUDES RECIBIDAS Y NO CONTESTADAS SEGÚN TEMA (ABRIL-2018 A MARZO-2019)</t>
  </si>
  <si>
    <t>SOLICITUDES RECIBIDAS SEGÚN ÓRGANO RESPONSABLE Y ESTADO DE CONTESTACIÓN (MARZO-2019)</t>
  </si>
  <si>
    <t>SOLICITUDES RECIBIDAS SEGÚN ÓRGANO RESPONSABLE Y ESTADO DE CONTESTACIÓN (ABRIL-2018 A MARZO-2019)</t>
  </si>
  <si>
    <t>SOLICITUDES RECIBIDAS SEGÚN ÓRGANO RESPONSABLE (LOS SIETE MÁS IMPORTANTES) Y TEMA (MARZO-2019)</t>
  </si>
  <si>
    <t>SOLICITUDES RECIBIDAS SEGÚN ÓRGANO RESPONSABLE (LOS SIETE MÁS IMPORTANTES) Y TEMA (ABRIL-2018 A MARZO-2019)</t>
  </si>
  <si>
    <t>Jardines. Árboles.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</si>
</sst>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Fill="1"/>
    <xf numFmtId="0" fontId="1" fillId="0" borderId="0" xfId="0" applyFont="1" applyFill="1"/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1" fillId="2" borderId="0" xfId="0" applyFont="1" applyFill="1"/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3" fontId="1" fillId="0" borderId="0" xfId="0" applyNumberFormat="1" applyFont="1" applyFill="1"/>
    <xf numFmtId="0" fontId="1" fillId="0" borderId="0" xfId="0" applyFont="1" applyFill="1" applyBorder="1" applyAlignment="1">
      <alignment horizontal="center"/>
    </xf>
    <xf numFmtId="0" fontId="5" fillId="0" borderId="0" xfId="0" applyFont="1" applyFill="1"/>
    <xf numFmtId="0" fontId="1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/>
    <xf numFmtId="3" fontId="6" fillId="0" borderId="0" xfId="0" applyNumberFormat="1" applyFont="1" applyFill="1"/>
    <xf numFmtId="0" fontId="2" fillId="0" borderId="0" xfId="0" applyFont="1" applyFill="1" applyAlignment="1">
      <alignment horizontal="center" wrapText="1"/>
    </xf>
    <xf numFmtId="3" fontId="1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0" xfId="0" applyFont="1" applyFill="1"/>
    <xf numFmtId="0" fontId="6" fillId="0" borderId="1" xfId="0" applyFont="1" applyFill="1" applyBorder="1"/>
    <xf numFmtId="0" fontId="8" fillId="0" borderId="1" xfId="0" applyFont="1" applyFill="1" applyBorder="1"/>
    <xf numFmtId="3" fontId="8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3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4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topLeftCell="A4" zoomScaleNormal="100" workbookViewId="0">
      <selection activeCell="A13" sqref="A13:B13"/>
    </sheetView>
  </sheetViews>
  <sheetFormatPr baseColWidth="10" defaultColWidth="11.44140625" defaultRowHeight="15"/>
  <cols>
    <col min="1" max="1" width="36.109375" style="1" customWidth="1"/>
    <col min="2" max="2" width="21.5546875" style="1" customWidth="1"/>
    <col min="3" max="3" width="12.109375" style="1" bestFit="1" customWidth="1"/>
    <col min="4" max="4" width="41" style="1" customWidth="1"/>
    <col min="5" max="5" width="12.109375" style="1" bestFit="1" customWidth="1"/>
    <col min="6" max="6" width="11.44140625" style="1"/>
    <col min="7" max="7" width="37.44140625" style="1" customWidth="1"/>
    <col min="8" max="8" width="44.44140625" style="1" customWidth="1"/>
    <col min="9" max="16384" width="11.44140625" style="1"/>
  </cols>
  <sheetData>
    <row r="1" spans="1:7" ht="17.399999999999999">
      <c r="A1" s="2" t="s">
        <v>1</v>
      </c>
    </row>
    <row r="2" spans="1:7">
      <c r="A2" s="1" t="s">
        <v>0</v>
      </c>
    </row>
    <row r="5" spans="1:7" s="4" customFormat="1"/>
    <row r="6" spans="1:7" s="17" customFormat="1" ht="15.6">
      <c r="A6" s="17" t="s">
        <v>59</v>
      </c>
    </row>
    <row r="7" spans="1:7" s="17" customFormat="1" ht="15.6">
      <c r="A7" s="17" t="s">
        <v>144</v>
      </c>
    </row>
    <row r="8" spans="1:7" s="4" customFormat="1" ht="6.75" customHeight="1"/>
    <row r="9" spans="1:7" s="4" customFormat="1" ht="15.6">
      <c r="A9" s="3" t="s">
        <v>2</v>
      </c>
    </row>
    <row r="10" spans="1:7" s="18" customFormat="1" ht="33" customHeight="1">
      <c r="A10" s="5"/>
      <c r="B10" s="6" t="s">
        <v>145</v>
      </c>
      <c r="C10" s="7" t="s">
        <v>3</v>
      </c>
      <c r="D10" s="6" t="s">
        <v>146</v>
      </c>
      <c r="E10" s="7" t="s">
        <v>3</v>
      </c>
    </row>
    <row r="11" spans="1:7" s="4" customFormat="1" ht="18" customHeight="1">
      <c r="A11" s="5" t="s">
        <v>139</v>
      </c>
      <c r="B11" s="27">
        <v>1585</v>
      </c>
      <c r="C11" s="9">
        <f>(B11/B$14)*100</f>
        <v>90.519703026841796</v>
      </c>
      <c r="D11" s="27">
        <v>19990</v>
      </c>
      <c r="E11" s="9">
        <f>(D11/D$14)*100</f>
        <v>91.672016876089145</v>
      </c>
      <c r="G11" s="15"/>
    </row>
    <row r="12" spans="1:7" s="4" customFormat="1" ht="18" customHeight="1">
      <c r="A12" s="5" t="s">
        <v>5</v>
      </c>
      <c r="B12" s="27">
        <v>148</v>
      </c>
      <c r="C12" s="9">
        <f t="shared" ref="C12:E14" si="0">(B12/B$14)*100</f>
        <v>8.4523129640205603</v>
      </c>
      <c r="D12" s="27">
        <v>1660</v>
      </c>
      <c r="E12" s="9">
        <f t="shared" si="0"/>
        <v>7.6125836925616808</v>
      </c>
      <c r="G12" s="15"/>
    </row>
    <row r="13" spans="1:7" s="4" customFormat="1" ht="18" customHeight="1">
      <c r="A13" s="47" t="s">
        <v>4</v>
      </c>
      <c r="B13" s="48">
        <v>18</v>
      </c>
      <c r="C13" s="9">
        <f t="shared" si="0"/>
        <v>1.0279840091376355</v>
      </c>
      <c r="D13" s="27">
        <v>156</v>
      </c>
      <c r="E13" s="9">
        <f t="shared" si="0"/>
        <v>0.71539943134916995</v>
      </c>
      <c r="G13" s="15"/>
    </row>
    <row r="14" spans="1:7" s="4" customFormat="1" ht="18" customHeight="1">
      <c r="A14" s="14" t="s">
        <v>6</v>
      </c>
      <c r="B14" s="28">
        <v>1751</v>
      </c>
      <c r="C14" s="29">
        <f t="shared" si="0"/>
        <v>100</v>
      </c>
      <c r="D14" s="28">
        <v>21806</v>
      </c>
      <c r="E14" s="29">
        <f t="shared" si="0"/>
        <v>100</v>
      </c>
      <c r="G14" s="15"/>
    </row>
    <row r="15" spans="1:7" s="4" customFormat="1" ht="22.2" customHeight="1"/>
    <row r="16" spans="1:7" s="4" customFormat="1" ht="15.6">
      <c r="A16" s="3" t="s">
        <v>7</v>
      </c>
    </row>
    <row r="17" spans="1:7" s="4" customFormat="1" ht="29.25" customHeight="1">
      <c r="A17" s="5"/>
      <c r="B17" s="6" t="s">
        <v>145</v>
      </c>
      <c r="C17" s="7" t="s">
        <v>3</v>
      </c>
      <c r="D17" s="6" t="s">
        <v>146</v>
      </c>
      <c r="E17" s="7" t="s">
        <v>3</v>
      </c>
    </row>
    <row r="18" spans="1:7" s="4" customFormat="1">
      <c r="A18" s="5" t="s">
        <v>11</v>
      </c>
      <c r="B18" s="27">
        <v>0</v>
      </c>
      <c r="C18" s="9">
        <f>(B18/B$22)*100</f>
        <v>0</v>
      </c>
      <c r="D18" s="27">
        <v>28</v>
      </c>
      <c r="E18" s="9">
        <f>(D18/D$22)*100</f>
        <v>0.12840502613959459</v>
      </c>
      <c r="G18" s="15"/>
    </row>
    <row r="19" spans="1:7" s="4" customFormat="1" ht="30">
      <c r="A19" s="5" t="s">
        <v>8</v>
      </c>
      <c r="B19" s="27">
        <v>616</v>
      </c>
      <c r="C19" s="9">
        <f t="shared" ref="C19:E22" si="1">(B19/B$22)*100</f>
        <v>35.17989720159909</v>
      </c>
      <c r="D19" s="27">
        <v>7467</v>
      </c>
      <c r="E19" s="9">
        <f t="shared" si="1"/>
        <v>34.242868935155464</v>
      </c>
      <c r="G19" s="15"/>
    </row>
    <row r="20" spans="1:7" s="4" customFormat="1">
      <c r="A20" s="5" t="s">
        <v>10</v>
      </c>
      <c r="B20" s="27">
        <v>4</v>
      </c>
      <c r="C20" s="9">
        <f t="shared" si="1"/>
        <v>0.22844089091947459</v>
      </c>
      <c r="D20" s="27">
        <v>36</v>
      </c>
      <c r="E20" s="9">
        <f t="shared" si="1"/>
        <v>0.16509217646519306</v>
      </c>
      <c r="G20" s="15"/>
    </row>
    <row r="21" spans="1:7" s="4" customFormat="1" ht="16.5" customHeight="1">
      <c r="A21" s="5" t="s">
        <v>15</v>
      </c>
      <c r="B21" s="27">
        <v>1131</v>
      </c>
      <c r="C21" s="9">
        <f t="shared" si="1"/>
        <v>64.591661907481438</v>
      </c>
      <c r="D21" s="27">
        <v>14275</v>
      </c>
      <c r="E21" s="9">
        <f t="shared" si="1"/>
        <v>65.463633862239746</v>
      </c>
      <c r="G21" s="15"/>
    </row>
    <row r="22" spans="1:7" s="4" customFormat="1" ht="15.6">
      <c r="A22" s="14" t="s">
        <v>6</v>
      </c>
      <c r="B22" s="28">
        <v>1751</v>
      </c>
      <c r="C22" s="29">
        <f t="shared" si="1"/>
        <v>100</v>
      </c>
      <c r="D22" s="28">
        <v>21806</v>
      </c>
      <c r="E22" s="29">
        <f t="shared" si="1"/>
        <v>100</v>
      </c>
      <c r="G22" s="15"/>
    </row>
    <row r="23" spans="1:7" s="4" customFormat="1" ht="15.6" customHeight="1"/>
    <row r="24" spans="1:7" s="4" customFormat="1" ht="15.6">
      <c r="A24" s="3" t="s">
        <v>143</v>
      </c>
    </row>
    <row r="25" spans="1:7" s="4" customFormat="1" ht="29.25" customHeight="1">
      <c r="A25" s="5"/>
      <c r="B25" s="6" t="s">
        <v>145</v>
      </c>
      <c r="C25" s="7" t="s">
        <v>3</v>
      </c>
      <c r="D25" s="6" t="s">
        <v>146</v>
      </c>
      <c r="E25" s="7" t="s">
        <v>3</v>
      </c>
    </row>
    <row r="26" spans="1:7" s="4" customFormat="1">
      <c r="A26" s="5" t="s">
        <v>13</v>
      </c>
      <c r="B26" s="27">
        <v>2</v>
      </c>
      <c r="C26" s="9">
        <f>(B26/B$22)*100</f>
        <v>0.11422044545973729</v>
      </c>
      <c r="D26" s="27">
        <v>16</v>
      </c>
      <c r="E26" s="9">
        <f>(D26/D$30)*100</f>
        <v>7.3374300651196919E-2</v>
      </c>
      <c r="G26" s="15"/>
    </row>
    <row r="27" spans="1:7" s="4" customFormat="1">
      <c r="A27" s="5" t="s">
        <v>12</v>
      </c>
      <c r="B27" s="27">
        <v>629</v>
      </c>
      <c r="C27" s="9">
        <f t="shared" ref="C27:C30" si="2">(B27/B$22)*100</f>
        <v>35.922330097087382</v>
      </c>
      <c r="D27" s="27">
        <v>7297</v>
      </c>
      <c r="E27" s="9">
        <f t="shared" ref="E27:E30" si="3">(D27/D$30)*100</f>
        <v>33.463266990736493</v>
      </c>
      <c r="G27" s="15"/>
    </row>
    <row r="28" spans="1:7" s="4" customFormat="1">
      <c r="A28" s="5" t="s">
        <v>9</v>
      </c>
      <c r="B28" s="27">
        <v>839</v>
      </c>
      <c r="C28" s="9">
        <f t="shared" si="2"/>
        <v>47.915476870359797</v>
      </c>
      <c r="D28" s="27">
        <v>9727</v>
      </c>
      <c r="E28" s="9">
        <f t="shared" si="3"/>
        <v>44.606988902137026</v>
      </c>
      <c r="G28" s="15"/>
    </row>
    <row r="29" spans="1:7" s="4" customFormat="1" ht="17.25" customHeight="1">
      <c r="A29" s="5" t="s">
        <v>14</v>
      </c>
      <c r="B29" s="27">
        <v>281</v>
      </c>
      <c r="C29" s="9">
        <f t="shared" si="2"/>
        <v>16.047972587093088</v>
      </c>
      <c r="D29" s="27">
        <v>4766</v>
      </c>
      <c r="E29" s="9">
        <f t="shared" si="3"/>
        <v>21.856369806475282</v>
      </c>
    </row>
    <row r="30" spans="1:7" s="4" customFormat="1" ht="15.6">
      <c r="A30" s="14" t="s">
        <v>6</v>
      </c>
      <c r="B30" s="28">
        <v>1751</v>
      </c>
      <c r="C30" s="29">
        <f t="shared" si="2"/>
        <v>100</v>
      </c>
      <c r="D30" s="28">
        <v>21806</v>
      </c>
      <c r="E30" s="29">
        <f t="shared" si="3"/>
        <v>100</v>
      </c>
    </row>
    <row r="31" spans="1:7" s="4" customFormat="1"/>
    <row r="32" spans="1:7" s="4" customFormat="1"/>
    <row r="33" spans="7:7" s="4" customFormat="1"/>
    <row r="34" spans="7:7" s="4" customFormat="1">
      <c r="G34" s="15"/>
    </row>
    <row r="35" spans="7:7" s="4" customFormat="1"/>
    <row r="36" spans="7:7" s="4" customFormat="1"/>
    <row r="37" spans="7:7" s="4" customFormat="1"/>
    <row r="38" spans="7:7" s="4" customFormat="1">
      <c r="G38" s="15"/>
    </row>
    <row r="39" spans="7:7" s="4" customFormat="1"/>
    <row r="40" spans="7:7" s="4" customFormat="1"/>
    <row r="41" spans="7:7" s="4" customFormat="1"/>
    <row r="42" spans="7:7" s="4" customFormat="1"/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9"/>
  <sheetViews>
    <sheetView topLeftCell="A4" workbookViewId="0">
      <selection activeCell="A17" sqref="A17"/>
    </sheetView>
  </sheetViews>
  <sheetFormatPr baseColWidth="10" defaultColWidth="11.44140625" defaultRowHeight="15"/>
  <cols>
    <col min="1" max="1" width="33.109375" style="4" customWidth="1"/>
    <col min="2" max="2" width="12" style="8" customWidth="1"/>
    <col min="3" max="3" width="14.109375" style="8" customWidth="1"/>
    <col min="4" max="16384" width="11.44140625" style="4"/>
  </cols>
  <sheetData>
    <row r="1" spans="1:7" ht="17.399999999999999">
      <c r="A1" s="10" t="s">
        <v>1</v>
      </c>
    </row>
    <row r="2" spans="1:7">
      <c r="A2" s="4" t="s">
        <v>0</v>
      </c>
    </row>
    <row r="8" spans="1:7" ht="34.950000000000003" customHeight="1">
      <c r="A8" s="45" t="s">
        <v>153</v>
      </c>
      <c r="B8" s="45"/>
      <c r="C8" s="45"/>
      <c r="D8" s="45"/>
      <c r="E8" s="45"/>
      <c r="F8" s="45"/>
      <c r="G8" s="45"/>
    </row>
    <row r="10" spans="1:7">
      <c r="B10" s="46" t="s">
        <v>32</v>
      </c>
      <c r="C10" s="46"/>
      <c r="D10" s="46" t="s">
        <v>31</v>
      </c>
      <c r="E10" s="46"/>
      <c r="F10" s="46" t="s">
        <v>6</v>
      </c>
      <c r="G10" s="46"/>
    </row>
    <row r="11" spans="1:7" ht="15.6">
      <c r="A11" s="5"/>
      <c r="B11" s="12" t="s">
        <v>27</v>
      </c>
      <c r="C11" s="13" t="s">
        <v>3</v>
      </c>
      <c r="D11" s="12" t="s">
        <v>27</v>
      </c>
      <c r="E11" s="13" t="s">
        <v>3</v>
      </c>
      <c r="F11" s="12" t="s">
        <v>27</v>
      </c>
      <c r="G11" s="13" t="s">
        <v>3</v>
      </c>
    </row>
    <row r="12" spans="1:7">
      <c r="A12" s="5" t="s">
        <v>46</v>
      </c>
      <c r="B12" s="27">
        <v>80</v>
      </c>
      <c r="C12" s="9">
        <f t="shared" ref="C12:C39" si="0">(B12/B$39)*100</f>
        <v>16.064257028112451</v>
      </c>
      <c r="D12" s="27">
        <v>322</v>
      </c>
      <c r="E12" s="9">
        <f t="shared" ref="E12:E39" si="1">(D12/D$39)*100</f>
        <v>23.816568047337277</v>
      </c>
      <c r="F12" s="27">
        <v>402</v>
      </c>
      <c r="G12" s="9">
        <f t="shared" ref="G12:G39" si="2">(F12/F$39)*100</f>
        <v>21.72972972972973</v>
      </c>
    </row>
    <row r="13" spans="1:7" ht="30">
      <c r="A13" s="5" t="s">
        <v>35</v>
      </c>
      <c r="B13" s="27">
        <v>145</v>
      </c>
      <c r="C13" s="9">
        <f t="shared" si="0"/>
        <v>29.116465863453815</v>
      </c>
      <c r="D13" s="27">
        <v>228</v>
      </c>
      <c r="E13" s="9">
        <f t="shared" si="1"/>
        <v>16.863905325443788</v>
      </c>
      <c r="F13" s="27">
        <v>373</v>
      </c>
      <c r="G13" s="9">
        <f t="shared" si="2"/>
        <v>20.162162162162161</v>
      </c>
    </row>
    <row r="14" spans="1:7" ht="16.2" customHeight="1">
      <c r="A14" s="5" t="s">
        <v>48</v>
      </c>
      <c r="B14" s="27">
        <v>81</v>
      </c>
      <c r="C14" s="9">
        <f t="shared" si="0"/>
        <v>16.265060240963855</v>
      </c>
      <c r="D14" s="27">
        <v>244</v>
      </c>
      <c r="E14" s="9">
        <f t="shared" si="1"/>
        <v>18.047337278106511</v>
      </c>
      <c r="F14" s="27">
        <v>325</v>
      </c>
      <c r="G14" s="9">
        <f t="shared" si="2"/>
        <v>17.567567567567568</v>
      </c>
    </row>
    <row r="15" spans="1:7">
      <c r="A15" s="5" t="s">
        <v>54</v>
      </c>
      <c r="B15" s="27">
        <v>45</v>
      </c>
      <c r="C15" s="9">
        <f t="shared" si="0"/>
        <v>9.0361445783132535</v>
      </c>
      <c r="D15" s="27">
        <v>119</v>
      </c>
      <c r="E15" s="9">
        <f t="shared" si="1"/>
        <v>8.8017751479289945</v>
      </c>
      <c r="F15" s="27">
        <v>164</v>
      </c>
      <c r="G15" s="9">
        <f t="shared" si="2"/>
        <v>8.8648648648648649</v>
      </c>
    </row>
    <row r="16" spans="1:7">
      <c r="A16" s="5" t="s">
        <v>55</v>
      </c>
      <c r="B16" s="27">
        <v>47</v>
      </c>
      <c r="C16" s="9">
        <f t="shared" si="0"/>
        <v>9.4377510040160644</v>
      </c>
      <c r="D16" s="27">
        <v>114</v>
      </c>
      <c r="E16" s="9">
        <f t="shared" si="1"/>
        <v>8.4319526627218941</v>
      </c>
      <c r="F16" s="27">
        <v>161</v>
      </c>
      <c r="G16" s="9">
        <f t="shared" si="2"/>
        <v>8.7027027027027017</v>
      </c>
    </row>
    <row r="17" spans="1:7">
      <c r="A17" s="5" t="s">
        <v>42</v>
      </c>
      <c r="B17" s="27">
        <v>27</v>
      </c>
      <c r="C17" s="9">
        <f t="shared" si="0"/>
        <v>5.4216867469879517</v>
      </c>
      <c r="D17" s="27">
        <v>99</v>
      </c>
      <c r="E17" s="9">
        <f t="shared" si="1"/>
        <v>7.3224852071005913</v>
      </c>
      <c r="F17" s="27">
        <v>126</v>
      </c>
      <c r="G17" s="9">
        <f t="shared" si="2"/>
        <v>6.8108108108108105</v>
      </c>
    </row>
    <row r="18" spans="1:7">
      <c r="A18" s="5" t="s">
        <v>45</v>
      </c>
      <c r="B18" s="27">
        <v>3</v>
      </c>
      <c r="C18" s="9">
        <f t="shared" si="0"/>
        <v>0.60240963855421692</v>
      </c>
      <c r="D18" s="27">
        <v>105</v>
      </c>
      <c r="E18" s="9">
        <f t="shared" si="1"/>
        <v>7.7662721893491122</v>
      </c>
      <c r="F18" s="27">
        <v>108</v>
      </c>
      <c r="G18" s="9">
        <f t="shared" si="2"/>
        <v>5.8378378378378377</v>
      </c>
    </row>
    <row r="19" spans="1:7">
      <c r="A19" s="5" t="s">
        <v>34</v>
      </c>
      <c r="B19" s="27">
        <v>9</v>
      </c>
      <c r="C19" s="9">
        <f t="shared" si="0"/>
        <v>1.8072289156626504</v>
      </c>
      <c r="D19" s="27">
        <v>20</v>
      </c>
      <c r="E19" s="9">
        <f t="shared" si="1"/>
        <v>1.4792899408284024</v>
      </c>
      <c r="F19" s="27">
        <v>29</v>
      </c>
      <c r="G19" s="9">
        <f t="shared" si="2"/>
        <v>1.5675675675675675</v>
      </c>
    </row>
    <row r="20" spans="1:7">
      <c r="A20" s="5" t="s">
        <v>38</v>
      </c>
      <c r="B20" s="27">
        <v>0</v>
      </c>
      <c r="C20" s="9">
        <f t="shared" si="0"/>
        <v>0</v>
      </c>
      <c r="D20" s="27">
        <v>19</v>
      </c>
      <c r="E20" s="9">
        <f t="shared" si="1"/>
        <v>1.4053254437869822</v>
      </c>
      <c r="F20" s="27">
        <v>19</v>
      </c>
      <c r="G20" s="9">
        <f t="shared" si="2"/>
        <v>1.027027027027027</v>
      </c>
    </row>
    <row r="21" spans="1:7">
      <c r="A21" s="5" t="s">
        <v>49</v>
      </c>
      <c r="B21" s="27">
        <v>10</v>
      </c>
      <c r="C21" s="9">
        <f t="shared" si="0"/>
        <v>2.0080321285140563</v>
      </c>
      <c r="D21" s="27">
        <v>9</v>
      </c>
      <c r="E21" s="9">
        <f t="shared" si="1"/>
        <v>0.66568047337278113</v>
      </c>
      <c r="F21" s="27">
        <v>19</v>
      </c>
      <c r="G21" s="9">
        <f t="shared" si="2"/>
        <v>1.027027027027027</v>
      </c>
    </row>
    <row r="22" spans="1:7">
      <c r="A22" s="5" t="s">
        <v>51</v>
      </c>
      <c r="B22" s="27">
        <v>5</v>
      </c>
      <c r="C22" s="9">
        <f t="shared" si="0"/>
        <v>1.0040160642570282</v>
      </c>
      <c r="D22" s="27">
        <v>13</v>
      </c>
      <c r="E22" s="9">
        <f t="shared" si="1"/>
        <v>0.96153846153846156</v>
      </c>
      <c r="F22" s="27">
        <v>18</v>
      </c>
      <c r="G22" s="9">
        <f t="shared" si="2"/>
        <v>0.97297297297297292</v>
      </c>
    </row>
    <row r="23" spans="1:7">
      <c r="A23" s="5" t="s">
        <v>53</v>
      </c>
      <c r="B23" s="27">
        <v>0</v>
      </c>
      <c r="C23" s="9">
        <f t="shared" si="0"/>
        <v>0</v>
      </c>
      <c r="D23" s="27">
        <v>14</v>
      </c>
      <c r="E23" s="9">
        <f t="shared" si="1"/>
        <v>1.0355029585798818</v>
      </c>
      <c r="F23" s="27">
        <v>14</v>
      </c>
      <c r="G23" s="9">
        <f t="shared" si="2"/>
        <v>0.7567567567567568</v>
      </c>
    </row>
    <row r="24" spans="1:7">
      <c r="A24" s="5" t="s">
        <v>52</v>
      </c>
      <c r="B24" s="27">
        <v>7</v>
      </c>
      <c r="C24" s="9">
        <f t="shared" si="0"/>
        <v>1.4056224899598393</v>
      </c>
      <c r="D24" s="27">
        <v>4</v>
      </c>
      <c r="E24" s="9">
        <f t="shared" si="1"/>
        <v>0.29585798816568049</v>
      </c>
      <c r="F24" s="27">
        <v>11</v>
      </c>
      <c r="G24" s="9">
        <f t="shared" si="2"/>
        <v>0.59459459459459463</v>
      </c>
    </row>
    <row r="25" spans="1:7">
      <c r="A25" s="5" t="s">
        <v>40</v>
      </c>
      <c r="B25" s="27">
        <v>9</v>
      </c>
      <c r="C25" s="9">
        <f t="shared" si="0"/>
        <v>1.8072289156626504</v>
      </c>
      <c r="D25" s="27"/>
      <c r="E25" s="9">
        <f t="shared" si="1"/>
        <v>0</v>
      </c>
      <c r="F25" s="27">
        <v>9</v>
      </c>
      <c r="G25" s="9">
        <f t="shared" si="2"/>
        <v>0.48648648648648646</v>
      </c>
    </row>
    <row r="26" spans="1:7" ht="16.95" customHeight="1">
      <c r="A26" s="5" t="s">
        <v>56</v>
      </c>
      <c r="B26" s="27">
        <v>1</v>
      </c>
      <c r="C26" s="9">
        <f t="shared" si="0"/>
        <v>0.20080321285140559</v>
      </c>
      <c r="D26" s="27">
        <v>8</v>
      </c>
      <c r="E26" s="9">
        <f t="shared" si="1"/>
        <v>0.59171597633136097</v>
      </c>
      <c r="F26" s="27">
        <v>9</v>
      </c>
      <c r="G26" s="9">
        <f t="shared" si="2"/>
        <v>0.48648648648648646</v>
      </c>
    </row>
    <row r="27" spans="1:7">
      <c r="A27" s="5" t="s">
        <v>39</v>
      </c>
      <c r="B27" s="27">
        <v>2</v>
      </c>
      <c r="C27" s="9">
        <f t="shared" si="0"/>
        <v>0.40160642570281119</v>
      </c>
      <c r="D27" s="27">
        <v>6</v>
      </c>
      <c r="E27" s="9">
        <f t="shared" si="1"/>
        <v>0.4437869822485207</v>
      </c>
      <c r="F27" s="27">
        <v>8</v>
      </c>
      <c r="G27" s="9">
        <f t="shared" si="2"/>
        <v>0.43243243243243246</v>
      </c>
    </row>
    <row r="28" spans="1:7">
      <c r="A28" s="5" t="s">
        <v>43</v>
      </c>
      <c r="B28" s="27">
        <v>4</v>
      </c>
      <c r="C28" s="9">
        <f t="shared" si="0"/>
        <v>0.80321285140562237</v>
      </c>
      <c r="D28" s="27">
        <v>4</v>
      </c>
      <c r="E28" s="9">
        <f t="shared" si="1"/>
        <v>0.29585798816568049</v>
      </c>
      <c r="F28" s="27">
        <v>8</v>
      </c>
      <c r="G28" s="9">
        <f t="shared" si="2"/>
        <v>0.43243243243243246</v>
      </c>
    </row>
    <row r="29" spans="1:7">
      <c r="A29" s="5" t="s">
        <v>50</v>
      </c>
      <c r="B29" s="27">
        <v>8</v>
      </c>
      <c r="C29" s="9">
        <f t="shared" si="0"/>
        <v>1.6064257028112447</v>
      </c>
      <c r="D29" s="27"/>
      <c r="E29" s="9">
        <f t="shared" si="1"/>
        <v>0</v>
      </c>
      <c r="F29" s="27">
        <v>8</v>
      </c>
      <c r="G29" s="9">
        <f t="shared" si="2"/>
        <v>0.43243243243243246</v>
      </c>
    </row>
    <row r="30" spans="1:7">
      <c r="A30" s="5" t="s">
        <v>33</v>
      </c>
      <c r="B30" s="27">
        <v>6</v>
      </c>
      <c r="C30" s="9">
        <f t="shared" si="0"/>
        <v>1.2048192771084338</v>
      </c>
      <c r="D30" s="27">
        <v>1</v>
      </c>
      <c r="E30" s="9">
        <f t="shared" si="1"/>
        <v>7.3964497041420121E-2</v>
      </c>
      <c r="F30" s="27">
        <v>7</v>
      </c>
      <c r="G30" s="9">
        <f t="shared" si="2"/>
        <v>0.3783783783783784</v>
      </c>
    </row>
    <row r="31" spans="1:7" ht="15" customHeight="1">
      <c r="A31" s="5" t="s">
        <v>37</v>
      </c>
      <c r="B31" s="27">
        <v>3</v>
      </c>
      <c r="C31" s="9">
        <f t="shared" si="0"/>
        <v>0.60240963855421692</v>
      </c>
      <c r="D31" s="27">
        <v>4</v>
      </c>
      <c r="E31" s="9">
        <f t="shared" si="1"/>
        <v>0.29585798816568049</v>
      </c>
      <c r="F31" s="27">
        <v>7</v>
      </c>
      <c r="G31" s="9">
        <f t="shared" si="2"/>
        <v>0.3783783783783784</v>
      </c>
    </row>
    <row r="32" spans="1:7">
      <c r="A32" s="5" t="s">
        <v>41</v>
      </c>
      <c r="B32" s="27">
        <v>1</v>
      </c>
      <c r="C32" s="9">
        <f t="shared" si="0"/>
        <v>0.20080321285140559</v>
      </c>
      <c r="D32" s="27">
        <v>6</v>
      </c>
      <c r="E32" s="9">
        <f t="shared" si="1"/>
        <v>0.4437869822485207</v>
      </c>
      <c r="F32" s="27">
        <v>7</v>
      </c>
      <c r="G32" s="9">
        <f t="shared" si="2"/>
        <v>0.3783783783783784</v>
      </c>
    </row>
    <row r="33" spans="1:7">
      <c r="A33" s="5" t="s">
        <v>57</v>
      </c>
      <c r="B33" s="27">
        <v>1</v>
      </c>
      <c r="C33" s="9">
        <f t="shared" si="0"/>
        <v>0.20080321285140559</v>
      </c>
      <c r="D33" s="27">
        <v>6</v>
      </c>
      <c r="E33" s="9">
        <f t="shared" si="1"/>
        <v>0.4437869822485207</v>
      </c>
      <c r="F33" s="27">
        <v>7</v>
      </c>
      <c r="G33" s="9">
        <f t="shared" si="2"/>
        <v>0.3783783783783784</v>
      </c>
    </row>
    <row r="34" spans="1:7" ht="30">
      <c r="A34" s="5" t="s">
        <v>47</v>
      </c>
      <c r="B34" s="27">
        <v>1</v>
      </c>
      <c r="C34" s="9">
        <f t="shared" si="0"/>
        <v>0.20080321285140559</v>
      </c>
      <c r="D34" s="27">
        <v>4</v>
      </c>
      <c r="E34" s="9">
        <f t="shared" si="1"/>
        <v>0.29585798816568049</v>
      </c>
      <c r="F34" s="27">
        <v>5</v>
      </c>
      <c r="G34" s="9">
        <f t="shared" si="2"/>
        <v>0.27027027027027029</v>
      </c>
    </row>
    <row r="35" spans="1:7">
      <c r="A35" s="5" t="s">
        <v>44</v>
      </c>
      <c r="B35" s="27">
        <v>1</v>
      </c>
      <c r="C35" s="9">
        <f t="shared" si="0"/>
        <v>0.20080321285140559</v>
      </c>
      <c r="D35" s="27">
        <v>2</v>
      </c>
      <c r="E35" s="9">
        <f t="shared" si="1"/>
        <v>0.14792899408284024</v>
      </c>
      <c r="F35" s="27">
        <v>3</v>
      </c>
      <c r="G35" s="9">
        <f t="shared" si="2"/>
        <v>0.16216216216216214</v>
      </c>
    </row>
    <row r="36" spans="1:7">
      <c r="A36" s="5" t="s">
        <v>36</v>
      </c>
      <c r="B36" s="27">
        <v>0</v>
      </c>
      <c r="C36" s="9">
        <f t="shared" si="0"/>
        <v>0</v>
      </c>
      <c r="D36" s="27">
        <v>1</v>
      </c>
      <c r="E36" s="9">
        <f t="shared" si="1"/>
        <v>7.3964497041420121E-2</v>
      </c>
      <c r="F36" s="27">
        <v>1</v>
      </c>
      <c r="G36" s="9">
        <f t="shared" si="2"/>
        <v>5.4054054054054057E-2</v>
      </c>
    </row>
    <row r="37" spans="1:7">
      <c r="A37" s="5" t="s">
        <v>58</v>
      </c>
      <c r="B37" s="27">
        <v>1</v>
      </c>
      <c r="C37" s="9"/>
      <c r="D37" s="27"/>
      <c r="E37" s="9"/>
      <c r="F37" s="27">
        <v>1</v>
      </c>
      <c r="G37" s="9"/>
    </row>
    <row r="38" spans="1:7">
      <c r="A38" s="5" t="s">
        <v>140</v>
      </c>
      <c r="B38" s="27">
        <v>1</v>
      </c>
      <c r="C38" s="9"/>
      <c r="D38" s="27"/>
      <c r="E38" s="9"/>
      <c r="F38" s="27">
        <v>1</v>
      </c>
      <c r="G38" s="9"/>
    </row>
    <row r="39" spans="1:7" ht="15.6">
      <c r="A39" s="5" t="s">
        <v>28</v>
      </c>
      <c r="B39" s="28">
        <v>498</v>
      </c>
      <c r="C39" s="29">
        <f t="shared" si="0"/>
        <v>100</v>
      </c>
      <c r="D39" s="28">
        <v>1352</v>
      </c>
      <c r="E39" s="29">
        <f t="shared" si="1"/>
        <v>100</v>
      </c>
      <c r="F39" s="28">
        <v>1850</v>
      </c>
      <c r="G39" s="29">
        <f t="shared" si="2"/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40"/>
  <sheetViews>
    <sheetView topLeftCell="A4" workbookViewId="0">
      <selection activeCell="K20" sqref="K20"/>
    </sheetView>
  </sheetViews>
  <sheetFormatPr baseColWidth="10" defaultColWidth="11.44140625" defaultRowHeight="15"/>
  <cols>
    <col min="1" max="1" width="33.109375" style="4" customWidth="1"/>
    <col min="2" max="2" width="12" style="8" customWidth="1"/>
    <col min="3" max="3" width="14.109375" style="8" customWidth="1"/>
    <col min="4" max="16384" width="11.44140625" style="4"/>
  </cols>
  <sheetData>
    <row r="1" spans="1:7" ht="17.399999999999999">
      <c r="A1" s="10" t="s">
        <v>1</v>
      </c>
    </row>
    <row r="2" spans="1:7">
      <c r="A2" s="4" t="s">
        <v>0</v>
      </c>
    </row>
    <row r="8" spans="1:7" ht="32.4" customHeight="1">
      <c r="A8" s="45" t="s">
        <v>154</v>
      </c>
      <c r="B8" s="45"/>
      <c r="C8" s="45"/>
      <c r="D8" s="45"/>
      <c r="E8" s="45"/>
      <c r="F8" s="45"/>
      <c r="G8" s="45"/>
    </row>
    <row r="9" spans="1:7" ht="13.2" customHeight="1"/>
    <row r="10" spans="1:7">
      <c r="B10" s="46" t="s">
        <v>32</v>
      </c>
      <c r="C10" s="46"/>
      <c r="D10" s="46" t="s">
        <v>31</v>
      </c>
      <c r="E10" s="46"/>
      <c r="F10" s="46" t="s">
        <v>6</v>
      </c>
      <c r="G10" s="46"/>
    </row>
    <row r="11" spans="1:7" ht="15.6">
      <c r="A11" s="5"/>
      <c r="B11" s="12" t="s">
        <v>27</v>
      </c>
      <c r="C11" s="13" t="s">
        <v>3</v>
      </c>
      <c r="D11" s="12" t="s">
        <v>27</v>
      </c>
      <c r="E11" s="13" t="s">
        <v>3</v>
      </c>
      <c r="F11" s="12" t="s">
        <v>27</v>
      </c>
      <c r="G11" s="13" t="s">
        <v>3</v>
      </c>
    </row>
    <row r="12" spans="1:7">
      <c r="A12" s="5" t="s">
        <v>48</v>
      </c>
      <c r="B12" s="27">
        <v>220</v>
      </c>
      <c r="C12" s="9">
        <f t="shared" ref="C12:C39" si="0">(B12/B$40)*100</f>
        <v>11.640211640211639</v>
      </c>
      <c r="D12" s="27">
        <v>5085</v>
      </c>
      <c r="E12" s="9">
        <f t="shared" ref="E12:E39" si="1">(D12/D$40)*100</f>
        <v>23.262729310581452</v>
      </c>
      <c r="F12" s="27">
        <v>5305</v>
      </c>
      <c r="G12" s="9">
        <f t="shared" ref="G12:G39" si="2">(F12/F$40)*100</f>
        <v>22.337782643479727</v>
      </c>
    </row>
    <row r="13" spans="1:7" ht="30">
      <c r="A13" s="5" t="s">
        <v>35</v>
      </c>
      <c r="B13" s="27">
        <v>778</v>
      </c>
      <c r="C13" s="9">
        <f t="shared" si="0"/>
        <v>41.164021164021165</v>
      </c>
      <c r="D13" s="27">
        <v>4162</v>
      </c>
      <c r="E13" s="9">
        <f t="shared" si="1"/>
        <v>19.040212269545727</v>
      </c>
      <c r="F13" s="27">
        <v>4940</v>
      </c>
      <c r="G13" s="9">
        <f t="shared" si="2"/>
        <v>20.800875826350584</v>
      </c>
    </row>
    <row r="14" spans="1:7" ht="18" customHeight="1">
      <c r="A14" s="5" t="s">
        <v>46</v>
      </c>
      <c r="B14" s="27">
        <v>191</v>
      </c>
      <c r="C14" s="9">
        <f t="shared" si="0"/>
        <v>10.105820105820106</v>
      </c>
      <c r="D14" s="27">
        <v>3726</v>
      </c>
      <c r="E14" s="9">
        <f t="shared" si="1"/>
        <v>17.045610503682692</v>
      </c>
      <c r="F14" s="27">
        <v>3917</v>
      </c>
      <c r="G14" s="9">
        <f t="shared" si="2"/>
        <v>16.493326034780413</v>
      </c>
    </row>
    <row r="15" spans="1:7">
      <c r="A15" s="5" t="s">
        <v>55</v>
      </c>
      <c r="B15" s="27">
        <v>129</v>
      </c>
      <c r="C15" s="9">
        <f t="shared" si="0"/>
        <v>6.8253968253968251</v>
      </c>
      <c r="D15" s="27">
        <v>2115</v>
      </c>
      <c r="E15" s="9">
        <f t="shared" si="1"/>
        <v>9.6756484743126396</v>
      </c>
      <c r="F15" s="27">
        <v>2244</v>
      </c>
      <c r="G15" s="9">
        <f t="shared" si="2"/>
        <v>9.4488188976377945</v>
      </c>
    </row>
    <row r="16" spans="1:7">
      <c r="A16" s="5" t="s">
        <v>54</v>
      </c>
      <c r="B16" s="27">
        <v>55</v>
      </c>
      <c r="C16" s="9">
        <f t="shared" si="0"/>
        <v>2.9100529100529098</v>
      </c>
      <c r="D16" s="27">
        <v>1787</v>
      </c>
      <c r="E16" s="9">
        <f t="shared" si="1"/>
        <v>8.1751223752230207</v>
      </c>
      <c r="F16" s="27">
        <v>1842</v>
      </c>
      <c r="G16" s="9">
        <f t="shared" si="2"/>
        <v>7.756116046991453</v>
      </c>
    </row>
    <row r="17" spans="1:7">
      <c r="A17" s="5" t="s">
        <v>42</v>
      </c>
      <c r="B17" s="27">
        <v>63</v>
      </c>
      <c r="C17" s="9">
        <f t="shared" si="0"/>
        <v>3.3333333333333335</v>
      </c>
      <c r="D17" s="27">
        <v>1352</v>
      </c>
      <c r="E17" s="9">
        <f t="shared" si="1"/>
        <v>6.1850953840523353</v>
      </c>
      <c r="F17" s="27">
        <v>1415</v>
      </c>
      <c r="G17" s="9">
        <f t="shared" si="2"/>
        <v>5.9581456061307847</v>
      </c>
    </row>
    <row r="18" spans="1:7">
      <c r="A18" s="5" t="s">
        <v>45</v>
      </c>
      <c r="B18" s="27">
        <v>16</v>
      </c>
      <c r="C18" s="9">
        <f t="shared" si="0"/>
        <v>0.84656084656084662</v>
      </c>
      <c r="D18" s="27">
        <v>1384</v>
      </c>
      <c r="E18" s="9">
        <f t="shared" si="1"/>
        <v>6.3314881742074194</v>
      </c>
      <c r="F18" s="27">
        <v>1400</v>
      </c>
      <c r="G18" s="9">
        <f t="shared" si="2"/>
        <v>5.8949850520021903</v>
      </c>
    </row>
    <row r="19" spans="1:7">
      <c r="A19" s="5" t="s">
        <v>37</v>
      </c>
      <c r="B19" s="27">
        <v>81</v>
      </c>
      <c r="C19" s="9">
        <f t="shared" si="0"/>
        <v>4.2857142857142856</v>
      </c>
      <c r="D19" s="27">
        <v>220</v>
      </c>
      <c r="E19" s="9">
        <f t="shared" si="1"/>
        <v>1.0064504323162085</v>
      </c>
      <c r="F19" s="27">
        <v>301</v>
      </c>
      <c r="G19" s="9">
        <f t="shared" si="2"/>
        <v>1.2674217861804706</v>
      </c>
    </row>
    <row r="20" spans="1:7">
      <c r="A20" s="5" t="s">
        <v>51</v>
      </c>
      <c r="B20" s="27">
        <v>7</v>
      </c>
      <c r="C20" s="9">
        <f t="shared" si="0"/>
        <v>0.37037037037037041</v>
      </c>
      <c r="D20" s="27">
        <v>229</v>
      </c>
      <c r="E20" s="9">
        <f t="shared" si="1"/>
        <v>1.0476234045473261</v>
      </c>
      <c r="F20" s="27">
        <v>236</v>
      </c>
      <c r="G20" s="9">
        <f t="shared" si="2"/>
        <v>0.99372605162322614</v>
      </c>
    </row>
    <row r="21" spans="1:7">
      <c r="A21" s="5" t="s">
        <v>38</v>
      </c>
      <c r="B21" s="27">
        <v>0</v>
      </c>
      <c r="C21" s="9">
        <f t="shared" si="0"/>
        <v>0</v>
      </c>
      <c r="D21" s="27">
        <v>213</v>
      </c>
      <c r="E21" s="9">
        <f t="shared" si="1"/>
        <v>0.97442700946978356</v>
      </c>
      <c r="F21" s="27">
        <v>213</v>
      </c>
      <c r="G21" s="9">
        <f t="shared" si="2"/>
        <v>0.89687986862604741</v>
      </c>
    </row>
    <row r="22" spans="1:7">
      <c r="A22" s="5" t="s">
        <v>34</v>
      </c>
      <c r="B22" s="27">
        <v>9</v>
      </c>
      <c r="C22" s="9">
        <f t="shared" si="0"/>
        <v>0.47619047619047622</v>
      </c>
      <c r="D22" s="27">
        <v>201</v>
      </c>
      <c r="E22" s="9">
        <f t="shared" si="1"/>
        <v>0.91952971316162679</v>
      </c>
      <c r="F22" s="27">
        <v>210</v>
      </c>
      <c r="G22" s="9">
        <f t="shared" si="2"/>
        <v>0.88424775780032838</v>
      </c>
    </row>
    <row r="23" spans="1:7">
      <c r="A23" s="5" t="s">
        <v>40</v>
      </c>
      <c r="B23" s="27">
        <v>38</v>
      </c>
      <c r="C23" s="9">
        <f t="shared" si="0"/>
        <v>2.0105820105820107</v>
      </c>
      <c r="D23" s="27">
        <v>165</v>
      </c>
      <c r="E23" s="9">
        <f t="shared" si="1"/>
        <v>0.7548378242371564</v>
      </c>
      <c r="F23" s="27">
        <v>203</v>
      </c>
      <c r="G23" s="9">
        <f t="shared" si="2"/>
        <v>0.85477283254031744</v>
      </c>
    </row>
    <row r="24" spans="1:7">
      <c r="A24" s="5" t="s">
        <v>39</v>
      </c>
      <c r="B24" s="27">
        <v>22</v>
      </c>
      <c r="C24" s="9">
        <f t="shared" si="0"/>
        <v>1.164021164021164</v>
      </c>
      <c r="D24" s="27">
        <v>155</v>
      </c>
      <c r="E24" s="9">
        <f t="shared" si="1"/>
        <v>0.70909007731369234</v>
      </c>
      <c r="F24" s="27">
        <v>177</v>
      </c>
      <c r="G24" s="9">
        <f t="shared" si="2"/>
        <v>0.74529453871741969</v>
      </c>
    </row>
    <row r="25" spans="1:7">
      <c r="A25" s="5" t="s">
        <v>36</v>
      </c>
      <c r="B25" s="27">
        <v>56</v>
      </c>
      <c r="C25" s="9">
        <f t="shared" si="0"/>
        <v>2.9629629629629632</v>
      </c>
      <c r="D25" s="27">
        <v>97</v>
      </c>
      <c r="E25" s="9">
        <f t="shared" si="1"/>
        <v>0.443753145157601</v>
      </c>
      <c r="F25" s="27">
        <v>153</v>
      </c>
      <c r="G25" s="9">
        <f t="shared" si="2"/>
        <v>0.64423765211166795</v>
      </c>
    </row>
    <row r="26" spans="1:7">
      <c r="A26" s="5" t="s">
        <v>52</v>
      </c>
      <c r="B26" s="27">
        <v>9</v>
      </c>
      <c r="C26" s="9">
        <f t="shared" si="0"/>
        <v>0.47619047619047622</v>
      </c>
      <c r="D26" s="27">
        <v>127</v>
      </c>
      <c r="E26" s="9">
        <f t="shared" si="1"/>
        <v>0.58099638592799308</v>
      </c>
      <c r="F26" s="27">
        <v>136</v>
      </c>
      <c r="G26" s="9">
        <f t="shared" si="2"/>
        <v>0.57265569076592693</v>
      </c>
    </row>
    <row r="27" spans="1:7" ht="19.95" customHeight="1">
      <c r="A27" s="5" t="s">
        <v>49</v>
      </c>
      <c r="B27" s="27">
        <v>22</v>
      </c>
      <c r="C27" s="9">
        <f t="shared" si="0"/>
        <v>1.164021164021164</v>
      </c>
      <c r="D27" s="27">
        <v>113</v>
      </c>
      <c r="E27" s="9">
        <f t="shared" si="1"/>
        <v>0.51694954023514339</v>
      </c>
      <c r="F27" s="27">
        <v>135</v>
      </c>
      <c r="G27" s="9">
        <f t="shared" si="2"/>
        <v>0.56844498715735403</v>
      </c>
    </row>
    <row r="28" spans="1:7">
      <c r="A28" s="5" t="s">
        <v>53</v>
      </c>
      <c r="B28" s="27">
        <v>3</v>
      </c>
      <c r="C28" s="9">
        <f t="shared" si="0"/>
        <v>0.15873015873015872</v>
      </c>
      <c r="D28" s="27">
        <v>118</v>
      </c>
      <c r="E28" s="9">
        <f t="shared" si="1"/>
        <v>0.53982341369687536</v>
      </c>
      <c r="F28" s="27">
        <v>121</v>
      </c>
      <c r="G28" s="9">
        <f t="shared" si="2"/>
        <v>0.50949513663733215</v>
      </c>
    </row>
    <row r="29" spans="1:7">
      <c r="A29" s="5" t="s">
        <v>57</v>
      </c>
      <c r="B29" s="27">
        <v>8</v>
      </c>
      <c r="C29" s="9">
        <f t="shared" si="0"/>
        <v>0.42328042328042331</v>
      </c>
      <c r="D29" s="27">
        <v>104</v>
      </c>
      <c r="E29" s="9">
        <f t="shared" si="1"/>
        <v>0.47577656800402585</v>
      </c>
      <c r="F29" s="27">
        <v>112</v>
      </c>
      <c r="G29" s="9">
        <f t="shared" si="2"/>
        <v>0.47159880416017513</v>
      </c>
    </row>
    <row r="30" spans="1:7">
      <c r="A30" s="5" t="s">
        <v>41</v>
      </c>
      <c r="B30" s="27">
        <v>5</v>
      </c>
      <c r="C30" s="9">
        <f t="shared" si="0"/>
        <v>0.26455026455026454</v>
      </c>
      <c r="D30" s="27">
        <v>104</v>
      </c>
      <c r="E30" s="9">
        <f t="shared" si="1"/>
        <v>0.47577656800402585</v>
      </c>
      <c r="F30" s="27">
        <v>109</v>
      </c>
      <c r="G30" s="9">
        <f t="shared" si="2"/>
        <v>0.45896669333445622</v>
      </c>
    </row>
    <row r="31" spans="1:7">
      <c r="A31" s="5" t="s">
        <v>56</v>
      </c>
      <c r="B31" s="27">
        <v>5</v>
      </c>
      <c r="C31" s="9">
        <f t="shared" si="0"/>
        <v>0.26455026455026454</v>
      </c>
      <c r="D31" s="27">
        <v>104</v>
      </c>
      <c r="E31" s="9">
        <f t="shared" si="1"/>
        <v>0.47577656800402585</v>
      </c>
      <c r="F31" s="27">
        <v>109</v>
      </c>
      <c r="G31" s="9">
        <f t="shared" si="2"/>
        <v>0.45896669333445622</v>
      </c>
    </row>
    <row r="32" spans="1:7" ht="30">
      <c r="A32" s="5" t="s">
        <v>47</v>
      </c>
      <c r="B32" s="27">
        <v>2</v>
      </c>
      <c r="C32" s="9">
        <f t="shared" si="0"/>
        <v>0.10582010582010583</v>
      </c>
      <c r="D32" s="27">
        <v>99</v>
      </c>
      <c r="E32" s="9">
        <f t="shared" si="1"/>
        <v>0.45290269454229382</v>
      </c>
      <c r="F32" s="27">
        <v>101</v>
      </c>
      <c r="G32" s="9">
        <f t="shared" si="2"/>
        <v>0.42528106446587222</v>
      </c>
    </row>
    <row r="33" spans="1:7">
      <c r="A33" s="5" t="s">
        <v>50</v>
      </c>
      <c r="B33" s="27">
        <v>97</v>
      </c>
      <c r="C33" s="9">
        <f t="shared" si="0"/>
        <v>5.132275132275133</v>
      </c>
      <c r="D33" s="27">
        <v>3</v>
      </c>
      <c r="E33" s="9">
        <f t="shared" si="1"/>
        <v>1.3724324077039206E-2</v>
      </c>
      <c r="F33" s="27">
        <v>100</v>
      </c>
      <c r="G33" s="9">
        <f t="shared" si="2"/>
        <v>0.42107036085729926</v>
      </c>
    </row>
    <row r="34" spans="1:7">
      <c r="A34" s="5" t="s">
        <v>33</v>
      </c>
      <c r="B34" s="27">
        <v>26</v>
      </c>
      <c r="C34" s="9">
        <f t="shared" si="0"/>
        <v>1.3756613756613756</v>
      </c>
      <c r="D34" s="27">
        <v>64</v>
      </c>
      <c r="E34" s="9">
        <f t="shared" si="1"/>
        <v>0.29278558031016971</v>
      </c>
      <c r="F34" s="27">
        <v>90</v>
      </c>
      <c r="G34" s="9">
        <f t="shared" si="2"/>
        <v>0.3789633247715693</v>
      </c>
    </row>
    <row r="35" spans="1:7">
      <c r="A35" s="5" t="s">
        <v>44</v>
      </c>
      <c r="B35" s="27">
        <v>1</v>
      </c>
      <c r="C35" s="9">
        <f t="shared" si="0"/>
        <v>5.2910052910052914E-2</v>
      </c>
      <c r="D35" s="27">
        <v>83</v>
      </c>
      <c r="E35" s="9">
        <f t="shared" si="1"/>
        <v>0.37970629946475137</v>
      </c>
      <c r="F35" s="27">
        <v>84</v>
      </c>
      <c r="G35" s="9">
        <f t="shared" si="2"/>
        <v>0.35369910312013136</v>
      </c>
    </row>
    <row r="36" spans="1:7">
      <c r="A36" s="5" t="s">
        <v>43</v>
      </c>
      <c r="B36" s="27">
        <v>6</v>
      </c>
      <c r="C36" s="9">
        <f t="shared" si="0"/>
        <v>0.31746031746031744</v>
      </c>
      <c r="D36" s="27">
        <v>46</v>
      </c>
      <c r="E36" s="9">
        <f t="shared" si="1"/>
        <v>0.21043963584793449</v>
      </c>
      <c r="F36" s="27">
        <v>52</v>
      </c>
      <c r="G36" s="9">
        <f t="shared" si="2"/>
        <v>0.21895658764579562</v>
      </c>
    </row>
    <row r="37" spans="1:7">
      <c r="A37" s="5" t="s">
        <v>58</v>
      </c>
      <c r="B37" s="27">
        <v>38</v>
      </c>
      <c r="C37" s="9">
        <f t="shared" si="0"/>
        <v>2.0105820105820107</v>
      </c>
      <c r="D37" s="27">
        <v>1</v>
      </c>
      <c r="E37" s="9">
        <f t="shared" si="1"/>
        <v>4.5747746923464018E-3</v>
      </c>
      <c r="F37" s="27">
        <v>39</v>
      </c>
      <c r="G37" s="9">
        <f t="shared" si="2"/>
        <v>0.16421744073434671</v>
      </c>
    </row>
    <row r="38" spans="1:7">
      <c r="A38" s="5" t="s">
        <v>140</v>
      </c>
      <c r="B38" s="27">
        <v>2</v>
      </c>
      <c r="C38" s="9">
        <f t="shared" si="0"/>
        <v>0.10582010582010583</v>
      </c>
      <c r="D38" s="27">
        <v>2</v>
      </c>
      <c r="E38" s="9">
        <f t="shared" si="1"/>
        <v>9.1495493846928035E-3</v>
      </c>
      <c r="F38" s="27">
        <v>4</v>
      </c>
      <c r="G38" s="9">
        <f t="shared" si="2"/>
        <v>1.6842814434291972E-2</v>
      </c>
    </row>
    <row r="39" spans="1:7">
      <c r="A39" s="20" t="s">
        <v>141</v>
      </c>
      <c r="B39" s="21">
        <v>1</v>
      </c>
      <c r="C39" s="9">
        <f t="shared" si="0"/>
        <v>5.2910052910052914E-2</v>
      </c>
      <c r="D39" s="27"/>
      <c r="E39" s="9">
        <f t="shared" si="1"/>
        <v>0</v>
      </c>
      <c r="F39" s="21">
        <v>1</v>
      </c>
      <c r="G39" s="9">
        <f t="shared" si="2"/>
        <v>4.2107036085729929E-3</v>
      </c>
    </row>
    <row r="40" spans="1:7" ht="15.6">
      <c r="A40" s="40" t="s">
        <v>28</v>
      </c>
      <c r="B40" s="28">
        <v>1890</v>
      </c>
      <c r="C40" s="29">
        <f>(B40/B$40)*100</f>
        <v>100</v>
      </c>
      <c r="D40" s="28">
        <v>21859</v>
      </c>
      <c r="E40" s="29">
        <f>(D40/D$40)*100</f>
        <v>100</v>
      </c>
      <c r="F40" s="28">
        <v>23749</v>
      </c>
      <c r="G40" s="29">
        <f>(F40/F$40)*100</f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187"/>
  <sheetViews>
    <sheetView topLeftCell="A157" workbookViewId="0">
      <selection activeCell="D171" sqref="D171"/>
    </sheetView>
  </sheetViews>
  <sheetFormatPr baseColWidth="10" defaultColWidth="11.44140625" defaultRowHeight="15"/>
  <cols>
    <col min="1" max="1" width="54.88671875" style="4" customWidth="1"/>
    <col min="2" max="2" width="13.88671875" style="8" customWidth="1"/>
    <col min="3" max="3" width="14.109375" style="8" customWidth="1"/>
    <col min="4" max="16384" width="11.44140625" style="4"/>
  </cols>
  <sheetData>
    <row r="1" spans="1:4" ht="17.399999999999999">
      <c r="A1" s="10" t="s">
        <v>1</v>
      </c>
    </row>
    <row r="2" spans="1:4">
      <c r="A2" s="4" t="s">
        <v>0</v>
      </c>
    </row>
    <row r="8" spans="1:4" ht="34.950000000000003" customHeight="1">
      <c r="A8" s="45" t="s">
        <v>155</v>
      </c>
      <c r="B8" s="45"/>
      <c r="C8" s="45"/>
      <c r="D8" s="26"/>
    </row>
    <row r="10" spans="1:4">
      <c r="B10" s="46"/>
      <c r="C10" s="46"/>
      <c r="D10" s="16"/>
    </row>
    <row r="11" spans="1:4" ht="15.6">
      <c r="A11" s="5"/>
      <c r="B11" s="12" t="s">
        <v>27</v>
      </c>
      <c r="C11" s="13" t="s">
        <v>3</v>
      </c>
      <c r="D11" s="42"/>
    </row>
    <row r="12" spans="1:4" ht="15.6">
      <c r="A12" s="14" t="s">
        <v>48</v>
      </c>
      <c r="B12" s="28">
        <v>325</v>
      </c>
      <c r="C12" s="29"/>
      <c r="D12" s="43"/>
    </row>
    <row r="13" spans="1:4">
      <c r="A13" s="5" t="s">
        <v>68</v>
      </c>
      <c r="B13" s="27">
        <v>126</v>
      </c>
      <c r="C13" s="9">
        <f>(B13/B$12)*100</f>
        <v>38.769230769230766</v>
      </c>
      <c r="D13" s="43"/>
    </row>
    <row r="14" spans="1:4">
      <c r="A14" s="5" t="s">
        <v>76</v>
      </c>
      <c r="B14" s="27">
        <v>45</v>
      </c>
      <c r="C14" s="9">
        <f t="shared" ref="C14:C29" si="0">(B14/B$12)*100</f>
        <v>13.846153846153847</v>
      </c>
      <c r="D14" s="43"/>
    </row>
    <row r="15" spans="1:4">
      <c r="A15" s="5" t="s">
        <v>69</v>
      </c>
      <c r="B15" s="27">
        <v>44</v>
      </c>
      <c r="C15" s="9">
        <f t="shared" si="0"/>
        <v>13.538461538461538</v>
      </c>
      <c r="D15" s="43"/>
    </row>
    <row r="16" spans="1:4">
      <c r="A16" s="5" t="s">
        <v>70</v>
      </c>
      <c r="B16" s="27">
        <v>43</v>
      </c>
      <c r="C16" s="9">
        <f t="shared" si="0"/>
        <v>13.230769230769232</v>
      </c>
      <c r="D16" s="43"/>
    </row>
    <row r="17" spans="1:4">
      <c r="A17" s="5" t="s">
        <v>75</v>
      </c>
      <c r="B17" s="27">
        <v>37</v>
      </c>
      <c r="C17" s="9">
        <f t="shared" si="0"/>
        <v>11.384615384615385</v>
      </c>
      <c r="D17" s="43"/>
    </row>
    <row r="18" spans="1:4">
      <c r="A18" s="5" t="s">
        <v>74</v>
      </c>
      <c r="B18" s="27">
        <v>8</v>
      </c>
      <c r="C18" s="9">
        <f t="shared" si="0"/>
        <v>2.4615384615384617</v>
      </c>
      <c r="D18" s="43"/>
    </row>
    <row r="19" spans="1:4">
      <c r="A19" s="5" t="s">
        <v>105</v>
      </c>
      <c r="B19" s="27">
        <v>5</v>
      </c>
      <c r="C19" s="9">
        <f t="shared" si="0"/>
        <v>1.5384615384615385</v>
      </c>
      <c r="D19" s="43"/>
    </row>
    <row r="20" spans="1:4">
      <c r="A20" s="5" t="s">
        <v>112</v>
      </c>
      <c r="B20" s="27">
        <v>3</v>
      </c>
      <c r="C20" s="9">
        <f t="shared" si="0"/>
        <v>0.92307692307692313</v>
      </c>
      <c r="D20" s="43"/>
    </row>
    <row r="21" spans="1:4">
      <c r="A21" s="5" t="s">
        <v>129</v>
      </c>
      <c r="B21" s="27">
        <v>3</v>
      </c>
      <c r="C21" s="9">
        <f t="shared" si="0"/>
        <v>0.92307692307692313</v>
      </c>
      <c r="D21" s="43"/>
    </row>
    <row r="22" spans="1:4">
      <c r="A22" s="5" t="s">
        <v>88</v>
      </c>
      <c r="B22" s="27">
        <v>2</v>
      </c>
      <c r="C22" s="9">
        <f t="shared" si="0"/>
        <v>0.61538461538461542</v>
      </c>
      <c r="D22" s="43"/>
    </row>
    <row r="23" spans="1:4">
      <c r="A23" s="5" t="s">
        <v>95</v>
      </c>
      <c r="B23" s="27">
        <v>2</v>
      </c>
      <c r="C23" s="9">
        <f t="shared" si="0"/>
        <v>0.61538461538461542</v>
      </c>
      <c r="D23" s="43"/>
    </row>
    <row r="24" spans="1:4">
      <c r="A24" s="5" t="s">
        <v>119</v>
      </c>
      <c r="B24" s="27">
        <v>2</v>
      </c>
      <c r="C24" s="9">
        <f t="shared" si="0"/>
        <v>0.61538461538461542</v>
      </c>
      <c r="D24" s="43"/>
    </row>
    <row r="25" spans="1:4">
      <c r="A25" s="5" t="s">
        <v>61</v>
      </c>
      <c r="B25" s="27">
        <v>1</v>
      </c>
      <c r="C25" s="9">
        <f t="shared" si="0"/>
        <v>0.30769230769230771</v>
      </c>
      <c r="D25" s="43"/>
    </row>
    <row r="26" spans="1:4">
      <c r="A26" s="5" t="s">
        <v>80</v>
      </c>
      <c r="B26" s="27">
        <v>1</v>
      </c>
      <c r="C26" s="9">
        <f t="shared" si="0"/>
        <v>0.30769230769230771</v>
      </c>
      <c r="D26" s="43"/>
    </row>
    <row r="27" spans="1:4">
      <c r="A27" s="5" t="s">
        <v>91</v>
      </c>
      <c r="B27" s="27">
        <v>1</v>
      </c>
      <c r="C27" s="9">
        <f t="shared" si="0"/>
        <v>0.30769230769230771</v>
      </c>
      <c r="D27" s="43"/>
    </row>
    <row r="28" spans="1:4">
      <c r="A28" s="5" t="s">
        <v>94</v>
      </c>
      <c r="B28" s="27">
        <v>1</v>
      </c>
      <c r="C28" s="9">
        <f t="shared" si="0"/>
        <v>0.30769230769230771</v>
      </c>
      <c r="D28" s="43"/>
    </row>
    <row r="29" spans="1:4">
      <c r="A29" s="5" t="s">
        <v>97</v>
      </c>
      <c r="B29" s="27">
        <v>1</v>
      </c>
      <c r="C29" s="9">
        <f t="shared" si="0"/>
        <v>0.30769230769230771</v>
      </c>
      <c r="D29" s="43"/>
    </row>
    <row r="30" spans="1:4">
      <c r="A30" s="5"/>
      <c r="B30" s="27"/>
      <c r="C30" s="9"/>
      <c r="D30" s="43"/>
    </row>
    <row r="31" spans="1:4">
      <c r="A31" s="5"/>
      <c r="B31" s="27"/>
      <c r="C31" s="9"/>
      <c r="D31" s="43"/>
    </row>
    <row r="32" spans="1:4">
      <c r="A32" s="5"/>
      <c r="B32" s="27"/>
      <c r="C32" s="9"/>
      <c r="D32" s="43"/>
    </row>
    <row r="33" spans="1:4" ht="15.6">
      <c r="A33" s="14" t="s">
        <v>35</v>
      </c>
      <c r="B33" s="28">
        <v>373</v>
      </c>
      <c r="C33" s="9"/>
      <c r="D33" s="43"/>
    </row>
    <row r="34" spans="1:4">
      <c r="A34" s="5" t="s">
        <v>114</v>
      </c>
      <c r="B34" s="27">
        <v>92</v>
      </c>
      <c r="C34" s="9">
        <f t="shared" ref="C34:C63" si="1">(B34/B$33)*100</f>
        <v>24.664879356568363</v>
      </c>
      <c r="D34" s="43"/>
    </row>
    <row r="35" spans="1:4">
      <c r="A35" s="5" t="s">
        <v>63</v>
      </c>
      <c r="B35" s="27">
        <v>84</v>
      </c>
      <c r="C35" s="9">
        <f t="shared" si="1"/>
        <v>22.520107238605899</v>
      </c>
      <c r="D35" s="43"/>
    </row>
    <row r="36" spans="1:4">
      <c r="A36" s="5" t="s">
        <v>115</v>
      </c>
      <c r="B36" s="27">
        <v>54</v>
      </c>
      <c r="C36" s="9">
        <f t="shared" si="1"/>
        <v>14.47721179624665</v>
      </c>
      <c r="D36" s="43"/>
    </row>
    <row r="37" spans="1:4">
      <c r="A37" s="5" t="s">
        <v>62</v>
      </c>
      <c r="B37" s="27">
        <v>19</v>
      </c>
      <c r="C37" s="9">
        <f t="shared" si="1"/>
        <v>5.0938337801608577</v>
      </c>
      <c r="D37" s="43"/>
    </row>
    <row r="38" spans="1:4">
      <c r="A38" s="5" t="s">
        <v>98</v>
      </c>
      <c r="B38" s="27">
        <v>18</v>
      </c>
      <c r="C38" s="9">
        <f t="shared" si="1"/>
        <v>4.8257372654155493</v>
      </c>
      <c r="D38" s="43"/>
    </row>
    <row r="39" spans="1:4">
      <c r="A39" s="5" t="s">
        <v>113</v>
      </c>
      <c r="B39" s="27">
        <v>14</v>
      </c>
      <c r="C39" s="9">
        <f t="shared" si="1"/>
        <v>3.7533512064343162</v>
      </c>
      <c r="D39" s="43"/>
    </row>
    <row r="40" spans="1:4">
      <c r="A40" s="5" t="s">
        <v>99</v>
      </c>
      <c r="B40" s="27">
        <v>13</v>
      </c>
      <c r="C40" s="9">
        <f t="shared" si="1"/>
        <v>3.4852546916890081</v>
      </c>
      <c r="D40" s="43"/>
    </row>
    <row r="41" spans="1:4">
      <c r="A41" s="5" t="s">
        <v>107</v>
      </c>
      <c r="B41" s="27">
        <v>13</v>
      </c>
      <c r="C41" s="9">
        <f t="shared" si="1"/>
        <v>3.4852546916890081</v>
      </c>
      <c r="D41" s="43"/>
    </row>
    <row r="42" spans="1:4">
      <c r="A42" s="5" t="s">
        <v>97</v>
      </c>
      <c r="B42" s="27">
        <v>12</v>
      </c>
      <c r="C42" s="9">
        <f t="shared" si="1"/>
        <v>3.2171581769436997</v>
      </c>
      <c r="D42" s="43"/>
    </row>
    <row r="43" spans="1:4">
      <c r="A43" s="5" t="s">
        <v>112</v>
      </c>
      <c r="B43" s="27">
        <v>11</v>
      </c>
      <c r="C43" s="9">
        <f t="shared" si="1"/>
        <v>2.9490616621983912</v>
      </c>
      <c r="D43" s="43"/>
    </row>
    <row r="44" spans="1:4">
      <c r="A44" s="5" t="s">
        <v>88</v>
      </c>
      <c r="B44" s="27">
        <v>6</v>
      </c>
      <c r="C44" s="9">
        <f t="shared" si="1"/>
        <v>1.6085790884718498</v>
      </c>
      <c r="D44" s="43"/>
    </row>
    <row r="45" spans="1:4">
      <c r="A45" s="5" t="s">
        <v>80</v>
      </c>
      <c r="B45" s="27">
        <v>4</v>
      </c>
      <c r="C45" s="9">
        <f t="shared" si="1"/>
        <v>1.0723860589812333</v>
      </c>
      <c r="D45" s="43"/>
    </row>
    <row r="46" spans="1:4">
      <c r="A46" s="5" t="s">
        <v>119</v>
      </c>
      <c r="B46" s="27">
        <v>4</v>
      </c>
      <c r="C46" s="9">
        <f t="shared" si="1"/>
        <v>1.0723860589812333</v>
      </c>
      <c r="D46" s="43"/>
    </row>
    <row r="47" spans="1:4">
      <c r="A47" s="5" t="s">
        <v>79</v>
      </c>
      <c r="B47" s="27">
        <v>3</v>
      </c>
      <c r="C47" s="9">
        <f t="shared" si="1"/>
        <v>0.80428954423592491</v>
      </c>
      <c r="D47" s="43"/>
    </row>
    <row r="48" spans="1:4">
      <c r="A48" s="5" t="s">
        <v>95</v>
      </c>
      <c r="B48" s="27">
        <v>3</v>
      </c>
      <c r="C48" s="9">
        <f t="shared" si="1"/>
        <v>0.80428954423592491</v>
      </c>
      <c r="D48" s="43"/>
    </row>
    <row r="49" spans="1:4">
      <c r="A49" s="5" t="s">
        <v>109</v>
      </c>
      <c r="B49" s="27">
        <v>3</v>
      </c>
      <c r="C49" s="9">
        <f t="shared" si="1"/>
        <v>0.80428954423592491</v>
      </c>
      <c r="D49" s="43"/>
    </row>
    <row r="50" spans="1:4">
      <c r="A50" s="5" t="s">
        <v>132</v>
      </c>
      <c r="B50" s="27">
        <v>3</v>
      </c>
      <c r="C50" s="9">
        <f t="shared" si="1"/>
        <v>0.80428954423592491</v>
      </c>
      <c r="D50" s="43"/>
    </row>
    <row r="51" spans="1:4">
      <c r="A51" s="5" t="s">
        <v>68</v>
      </c>
      <c r="B51" s="27">
        <v>2</v>
      </c>
      <c r="C51" s="9">
        <f t="shared" si="1"/>
        <v>0.53619302949061665</v>
      </c>
      <c r="D51" s="43"/>
    </row>
    <row r="52" spans="1:4">
      <c r="A52" s="5" t="s">
        <v>102</v>
      </c>
      <c r="B52" s="27">
        <v>2</v>
      </c>
      <c r="C52" s="9">
        <f t="shared" si="1"/>
        <v>0.53619302949061665</v>
      </c>
      <c r="D52" s="43"/>
    </row>
    <row r="53" spans="1:4">
      <c r="A53" s="5" t="s">
        <v>105</v>
      </c>
      <c r="B53" s="27">
        <v>2</v>
      </c>
      <c r="C53" s="9">
        <f t="shared" si="1"/>
        <v>0.53619302949061665</v>
      </c>
      <c r="D53" s="43"/>
    </row>
    <row r="54" spans="1:4">
      <c r="A54" s="5" t="s">
        <v>133</v>
      </c>
      <c r="B54" s="27">
        <v>2</v>
      </c>
      <c r="C54" s="9">
        <f t="shared" si="1"/>
        <v>0.53619302949061665</v>
      </c>
      <c r="D54" s="43"/>
    </row>
    <row r="55" spans="1:4">
      <c r="A55" s="5" t="s">
        <v>76</v>
      </c>
      <c r="B55" s="27">
        <v>1</v>
      </c>
      <c r="C55" s="9">
        <f t="shared" si="1"/>
        <v>0.26809651474530832</v>
      </c>
      <c r="D55" s="43"/>
    </row>
    <row r="56" spans="1:4">
      <c r="A56" s="5" t="s">
        <v>83</v>
      </c>
      <c r="B56" s="27">
        <v>1</v>
      </c>
      <c r="C56" s="9">
        <f t="shared" si="1"/>
        <v>0.26809651474530832</v>
      </c>
      <c r="D56" s="43"/>
    </row>
    <row r="57" spans="1:4">
      <c r="A57" s="5" t="s">
        <v>90</v>
      </c>
      <c r="B57" s="27">
        <v>1</v>
      </c>
      <c r="C57" s="9">
        <f t="shared" si="1"/>
        <v>0.26809651474530832</v>
      </c>
      <c r="D57" s="43"/>
    </row>
    <row r="58" spans="1:4">
      <c r="A58" s="5" t="s">
        <v>94</v>
      </c>
      <c r="B58" s="27">
        <v>1</v>
      </c>
      <c r="C58" s="9">
        <f t="shared" si="1"/>
        <v>0.26809651474530832</v>
      </c>
      <c r="D58" s="43"/>
    </row>
    <row r="59" spans="1:4">
      <c r="A59" s="5" t="s">
        <v>96</v>
      </c>
      <c r="B59" s="27">
        <v>1</v>
      </c>
      <c r="C59" s="9">
        <f t="shared" si="1"/>
        <v>0.26809651474530832</v>
      </c>
      <c r="D59" s="43"/>
    </row>
    <row r="60" spans="1:4">
      <c r="A60" s="5" t="s">
        <v>110</v>
      </c>
      <c r="B60" s="27">
        <v>1</v>
      </c>
      <c r="C60" s="9">
        <f t="shared" si="1"/>
        <v>0.26809651474530832</v>
      </c>
      <c r="D60" s="43"/>
    </row>
    <row r="61" spans="1:4">
      <c r="A61" s="5" t="s">
        <v>122</v>
      </c>
      <c r="B61" s="27">
        <v>1</v>
      </c>
      <c r="C61" s="9">
        <f t="shared" si="1"/>
        <v>0.26809651474530832</v>
      </c>
      <c r="D61" s="43"/>
    </row>
    <row r="62" spans="1:4">
      <c r="A62" s="5" t="s">
        <v>126</v>
      </c>
      <c r="B62" s="27">
        <v>1</v>
      </c>
      <c r="C62" s="9">
        <f t="shared" si="1"/>
        <v>0.26809651474530832</v>
      </c>
      <c r="D62" s="43"/>
    </row>
    <row r="63" spans="1:4">
      <c r="A63" s="5" t="s">
        <v>129</v>
      </c>
      <c r="B63" s="27">
        <v>1</v>
      </c>
      <c r="C63" s="9">
        <f t="shared" si="1"/>
        <v>0.26809651474530832</v>
      </c>
      <c r="D63" s="43"/>
    </row>
    <row r="64" spans="1:4">
      <c r="A64" s="5"/>
      <c r="B64" s="27"/>
      <c r="C64" s="9"/>
      <c r="D64" s="43"/>
    </row>
    <row r="65" spans="1:4">
      <c r="A65" s="5"/>
      <c r="B65" s="27"/>
      <c r="C65" s="9"/>
      <c r="D65" s="43"/>
    </row>
    <row r="66" spans="1:4" ht="16.2" customHeight="1">
      <c r="A66" s="14" t="s">
        <v>46</v>
      </c>
      <c r="B66" s="28">
        <v>402</v>
      </c>
      <c r="C66" s="9"/>
      <c r="D66" s="43"/>
    </row>
    <row r="67" spans="1:4" ht="16.2" customHeight="1">
      <c r="A67" s="5" t="s">
        <v>88</v>
      </c>
      <c r="B67" s="27">
        <v>161</v>
      </c>
      <c r="C67" s="9">
        <f>(B67/B$66)*100</f>
        <v>40.049751243781095</v>
      </c>
      <c r="D67" s="43"/>
    </row>
    <row r="68" spans="1:4" ht="16.2" customHeight="1">
      <c r="A68" s="5" t="s">
        <v>93</v>
      </c>
      <c r="B68" s="27">
        <v>87</v>
      </c>
      <c r="C68" s="9">
        <f t="shared" ref="C68:C94" si="2">(B68/B$66)*100</f>
        <v>21.641791044776117</v>
      </c>
      <c r="D68" s="43"/>
    </row>
    <row r="69" spans="1:4" ht="16.2" customHeight="1">
      <c r="A69" s="5" t="s">
        <v>95</v>
      </c>
      <c r="B69" s="27">
        <v>22</v>
      </c>
      <c r="C69" s="9">
        <f t="shared" si="2"/>
        <v>5.4726368159203984</v>
      </c>
      <c r="D69" s="43"/>
    </row>
    <row r="70" spans="1:4" ht="16.2" customHeight="1">
      <c r="A70" s="5" t="s">
        <v>91</v>
      </c>
      <c r="B70" s="27">
        <v>19</v>
      </c>
      <c r="C70" s="9">
        <f t="shared" si="2"/>
        <v>4.7263681592039797</v>
      </c>
      <c r="D70" s="43"/>
    </row>
    <row r="71" spans="1:4" ht="16.2" customHeight="1">
      <c r="A71" s="5" t="s">
        <v>98</v>
      </c>
      <c r="B71" s="27">
        <v>19</v>
      </c>
      <c r="C71" s="9">
        <f t="shared" si="2"/>
        <v>4.7263681592039797</v>
      </c>
      <c r="D71" s="43"/>
    </row>
    <row r="72" spans="1:4" ht="16.2" customHeight="1">
      <c r="A72" s="5" t="s">
        <v>94</v>
      </c>
      <c r="B72" s="27">
        <v>18</v>
      </c>
      <c r="C72" s="9">
        <f t="shared" si="2"/>
        <v>4.4776119402985071</v>
      </c>
      <c r="D72" s="43"/>
    </row>
    <row r="73" spans="1:4" ht="16.2" customHeight="1">
      <c r="A73" s="5" t="s">
        <v>89</v>
      </c>
      <c r="B73" s="27">
        <v>14</v>
      </c>
      <c r="C73" s="9">
        <f t="shared" si="2"/>
        <v>3.4825870646766171</v>
      </c>
      <c r="D73" s="43"/>
    </row>
    <row r="74" spans="1:4" ht="16.2" customHeight="1">
      <c r="A74" s="5" t="s">
        <v>68</v>
      </c>
      <c r="B74" s="27">
        <v>10</v>
      </c>
      <c r="C74" s="9">
        <f t="shared" si="2"/>
        <v>2.4875621890547266</v>
      </c>
      <c r="D74" s="43"/>
    </row>
    <row r="75" spans="1:4" ht="16.2" customHeight="1">
      <c r="A75" s="5" t="s">
        <v>122</v>
      </c>
      <c r="B75" s="27">
        <v>8</v>
      </c>
      <c r="C75" s="9">
        <f t="shared" si="2"/>
        <v>1.9900497512437811</v>
      </c>
      <c r="D75" s="43"/>
    </row>
    <row r="76" spans="1:4" ht="16.2" customHeight="1">
      <c r="A76" s="5" t="s">
        <v>92</v>
      </c>
      <c r="B76" s="27">
        <v>7</v>
      </c>
      <c r="C76" s="9">
        <f t="shared" si="2"/>
        <v>1.7412935323383085</v>
      </c>
      <c r="D76" s="43"/>
    </row>
    <row r="77" spans="1:4" ht="16.2" customHeight="1">
      <c r="A77" s="5" t="s">
        <v>90</v>
      </c>
      <c r="B77" s="27">
        <v>5</v>
      </c>
      <c r="C77" s="9">
        <f t="shared" si="2"/>
        <v>1.2437810945273633</v>
      </c>
      <c r="D77" s="43"/>
    </row>
    <row r="78" spans="1:4" ht="16.2" customHeight="1">
      <c r="A78" s="5" t="s">
        <v>103</v>
      </c>
      <c r="B78" s="27">
        <v>4</v>
      </c>
      <c r="C78" s="9">
        <f t="shared" si="2"/>
        <v>0.99502487562189057</v>
      </c>
      <c r="D78" s="43"/>
    </row>
    <row r="79" spans="1:4" ht="16.2" customHeight="1">
      <c r="A79" s="5" t="s">
        <v>112</v>
      </c>
      <c r="B79" s="27">
        <v>4</v>
      </c>
      <c r="C79" s="9">
        <f t="shared" si="2"/>
        <v>0.99502487562189057</v>
      </c>
      <c r="D79" s="43"/>
    </row>
    <row r="80" spans="1:4" ht="16.2" customHeight="1">
      <c r="A80" s="5" t="s">
        <v>105</v>
      </c>
      <c r="B80" s="27">
        <v>3</v>
      </c>
      <c r="C80" s="9">
        <f t="shared" si="2"/>
        <v>0.74626865671641784</v>
      </c>
      <c r="D80" s="43"/>
    </row>
    <row r="81" spans="1:4" ht="16.2" customHeight="1">
      <c r="A81" s="5" t="s">
        <v>62</v>
      </c>
      <c r="B81" s="27">
        <v>2</v>
      </c>
      <c r="C81" s="9">
        <f t="shared" si="2"/>
        <v>0.49751243781094528</v>
      </c>
      <c r="D81" s="43"/>
    </row>
    <row r="82" spans="1:4" ht="16.2" customHeight="1">
      <c r="A82" s="5" t="s">
        <v>80</v>
      </c>
      <c r="B82" s="27">
        <v>2</v>
      </c>
      <c r="C82" s="9">
        <f t="shared" si="2"/>
        <v>0.49751243781094528</v>
      </c>
      <c r="D82" s="43"/>
    </row>
    <row r="83" spans="1:4" ht="16.2" customHeight="1">
      <c r="A83" s="5" t="s">
        <v>87</v>
      </c>
      <c r="B83" s="27">
        <v>2</v>
      </c>
      <c r="C83" s="9">
        <f t="shared" si="2"/>
        <v>0.49751243781094528</v>
      </c>
      <c r="D83" s="43"/>
    </row>
    <row r="84" spans="1:4" ht="16.2" customHeight="1">
      <c r="A84" s="5" t="s">
        <v>157</v>
      </c>
      <c r="B84" s="27">
        <v>2</v>
      </c>
      <c r="C84" s="9">
        <f t="shared" si="2"/>
        <v>0.49751243781094528</v>
      </c>
      <c r="D84" s="43"/>
    </row>
    <row r="85" spans="1:4" ht="16.2" customHeight="1">
      <c r="A85" s="5" t="s">
        <v>102</v>
      </c>
      <c r="B85" s="27">
        <v>2</v>
      </c>
      <c r="C85" s="9">
        <f t="shared" si="2"/>
        <v>0.49751243781094528</v>
      </c>
      <c r="D85" s="43"/>
    </row>
    <row r="86" spans="1:4" ht="16.2" customHeight="1">
      <c r="A86" s="5" t="s">
        <v>113</v>
      </c>
      <c r="B86" s="27">
        <v>2</v>
      </c>
      <c r="C86" s="9">
        <f t="shared" si="2"/>
        <v>0.49751243781094528</v>
      </c>
      <c r="D86" s="43"/>
    </row>
    <row r="87" spans="1:4" ht="16.2" customHeight="1">
      <c r="A87" s="5" t="s">
        <v>114</v>
      </c>
      <c r="B87" s="27">
        <v>2</v>
      </c>
      <c r="C87" s="9">
        <f t="shared" si="2"/>
        <v>0.49751243781094528</v>
      </c>
      <c r="D87" s="43"/>
    </row>
    <row r="88" spans="1:4" ht="16.2" customHeight="1">
      <c r="A88" s="5" t="s">
        <v>69</v>
      </c>
      <c r="B88" s="27">
        <v>1</v>
      </c>
      <c r="C88" s="9">
        <f t="shared" si="2"/>
        <v>0.24875621890547264</v>
      </c>
      <c r="D88" s="43"/>
    </row>
    <row r="89" spans="1:4" ht="16.2" customHeight="1">
      <c r="A89" s="5" t="s">
        <v>79</v>
      </c>
      <c r="B89" s="27">
        <v>1</v>
      </c>
      <c r="C89" s="9">
        <f t="shared" si="2"/>
        <v>0.24875621890547264</v>
      </c>
      <c r="D89" s="43"/>
    </row>
    <row r="90" spans="1:4" ht="16.2" customHeight="1">
      <c r="A90" s="5" t="s">
        <v>82</v>
      </c>
      <c r="B90" s="27">
        <v>1</v>
      </c>
      <c r="C90" s="9">
        <f t="shared" si="2"/>
        <v>0.24875621890547264</v>
      </c>
      <c r="D90" s="43"/>
    </row>
    <row r="91" spans="1:4" ht="16.2" customHeight="1">
      <c r="A91" s="5" t="s">
        <v>97</v>
      </c>
      <c r="B91" s="27">
        <v>1</v>
      </c>
      <c r="C91" s="9">
        <f t="shared" si="2"/>
        <v>0.24875621890547264</v>
      </c>
      <c r="D91" s="43"/>
    </row>
    <row r="92" spans="1:4" ht="16.2" customHeight="1">
      <c r="A92" s="5" t="s">
        <v>109</v>
      </c>
      <c r="B92" s="27">
        <v>1</v>
      </c>
      <c r="C92" s="9">
        <f t="shared" si="2"/>
        <v>0.24875621890547264</v>
      </c>
      <c r="D92" s="43"/>
    </row>
    <row r="93" spans="1:4" ht="16.2" customHeight="1">
      <c r="A93" s="5" t="s">
        <v>119</v>
      </c>
      <c r="B93" s="27">
        <v>1</v>
      </c>
      <c r="C93" s="9">
        <f t="shared" si="2"/>
        <v>0.24875621890547264</v>
      </c>
      <c r="D93" s="43"/>
    </row>
    <row r="94" spans="1:4" ht="16.2" customHeight="1">
      <c r="A94" s="5" t="s">
        <v>127</v>
      </c>
      <c r="B94" s="27">
        <v>1</v>
      </c>
      <c r="C94" s="9">
        <f t="shared" si="2"/>
        <v>0.24875621890547264</v>
      </c>
      <c r="D94" s="43"/>
    </row>
    <row r="95" spans="1:4" ht="16.2" customHeight="1">
      <c r="A95" s="5"/>
      <c r="B95" s="27"/>
      <c r="C95" s="9"/>
      <c r="D95" s="43"/>
    </row>
    <row r="96" spans="1:4" ht="16.2" customHeight="1">
      <c r="A96" s="5"/>
      <c r="B96" s="27"/>
      <c r="C96" s="9"/>
      <c r="D96" s="43"/>
    </row>
    <row r="97" spans="1:4" ht="15.6">
      <c r="A97" s="14" t="s">
        <v>55</v>
      </c>
      <c r="B97" s="28">
        <v>161</v>
      </c>
      <c r="C97" s="9"/>
      <c r="D97" s="43"/>
    </row>
    <row r="98" spans="1:4">
      <c r="A98" s="5" t="s">
        <v>128</v>
      </c>
      <c r="B98" s="27">
        <v>51</v>
      </c>
      <c r="C98" s="9">
        <f t="shared" ref="C98:C112" si="3">(B98/B$97)*100</f>
        <v>31.677018633540371</v>
      </c>
      <c r="D98" s="43"/>
    </row>
    <row r="99" spans="1:4">
      <c r="A99" s="5" t="s">
        <v>126</v>
      </c>
      <c r="B99" s="27">
        <v>35</v>
      </c>
      <c r="C99" s="9">
        <f t="shared" si="3"/>
        <v>21.739130434782609</v>
      </c>
      <c r="D99" s="43"/>
    </row>
    <row r="100" spans="1:4">
      <c r="A100" s="5" t="s">
        <v>123</v>
      </c>
      <c r="B100" s="27">
        <v>19</v>
      </c>
      <c r="C100" s="9">
        <f t="shared" si="3"/>
        <v>11.801242236024844</v>
      </c>
      <c r="D100" s="43"/>
    </row>
    <row r="101" spans="1:4">
      <c r="A101" s="5" t="s">
        <v>129</v>
      </c>
      <c r="B101" s="27">
        <v>18</v>
      </c>
      <c r="C101" s="9">
        <f t="shared" si="3"/>
        <v>11.180124223602485</v>
      </c>
      <c r="D101" s="43"/>
    </row>
    <row r="102" spans="1:4">
      <c r="A102" s="5" t="s">
        <v>122</v>
      </c>
      <c r="B102" s="27">
        <v>16</v>
      </c>
      <c r="C102" s="9">
        <f t="shared" si="3"/>
        <v>9.9378881987577632</v>
      </c>
      <c r="D102" s="43"/>
    </row>
    <row r="103" spans="1:4">
      <c r="A103" s="5" t="s">
        <v>127</v>
      </c>
      <c r="B103" s="27">
        <v>7</v>
      </c>
      <c r="C103" s="9">
        <f t="shared" si="3"/>
        <v>4.3478260869565215</v>
      </c>
      <c r="D103" s="43"/>
    </row>
    <row r="104" spans="1:4">
      <c r="A104" s="5" t="s">
        <v>112</v>
      </c>
      <c r="B104" s="27">
        <v>5</v>
      </c>
      <c r="C104" s="9">
        <f t="shared" si="3"/>
        <v>3.1055900621118013</v>
      </c>
      <c r="D104" s="43"/>
    </row>
    <row r="105" spans="1:4">
      <c r="A105" s="5" t="s">
        <v>62</v>
      </c>
      <c r="B105" s="27">
        <v>2</v>
      </c>
      <c r="C105" s="9">
        <f t="shared" si="3"/>
        <v>1.2422360248447204</v>
      </c>
      <c r="D105" s="43"/>
    </row>
    <row r="106" spans="1:4">
      <c r="A106" s="5" t="s">
        <v>124</v>
      </c>
      <c r="B106" s="27">
        <v>2</v>
      </c>
      <c r="C106" s="9">
        <f t="shared" si="3"/>
        <v>1.2422360248447204</v>
      </c>
      <c r="D106" s="43"/>
    </row>
    <row r="107" spans="1:4">
      <c r="A107" s="5" t="s">
        <v>66</v>
      </c>
      <c r="B107" s="27">
        <v>1</v>
      </c>
      <c r="C107" s="9">
        <f t="shared" si="3"/>
        <v>0.6211180124223602</v>
      </c>
      <c r="D107" s="43"/>
    </row>
    <row r="108" spans="1:4">
      <c r="A108" s="5" t="s">
        <v>68</v>
      </c>
      <c r="B108" s="27">
        <v>1</v>
      </c>
      <c r="C108" s="9">
        <f t="shared" si="3"/>
        <v>0.6211180124223602</v>
      </c>
      <c r="D108" s="43"/>
    </row>
    <row r="109" spans="1:4">
      <c r="A109" s="5" t="s">
        <v>80</v>
      </c>
      <c r="B109" s="27">
        <v>1</v>
      </c>
      <c r="C109" s="9">
        <f t="shared" si="3"/>
        <v>0.6211180124223602</v>
      </c>
      <c r="D109" s="43"/>
    </row>
    <row r="110" spans="1:4">
      <c r="A110" s="5" t="s">
        <v>88</v>
      </c>
      <c r="B110" s="27">
        <v>1</v>
      </c>
      <c r="C110" s="9">
        <f t="shared" si="3"/>
        <v>0.6211180124223602</v>
      </c>
      <c r="D110" s="43"/>
    </row>
    <row r="111" spans="1:4">
      <c r="A111" s="5" t="s">
        <v>97</v>
      </c>
      <c r="B111" s="27">
        <v>1</v>
      </c>
      <c r="C111" s="9">
        <f t="shared" si="3"/>
        <v>0.6211180124223602</v>
      </c>
      <c r="D111" s="43"/>
    </row>
    <row r="112" spans="1:4">
      <c r="A112" s="5" t="s">
        <v>125</v>
      </c>
      <c r="B112" s="27">
        <v>1</v>
      </c>
      <c r="C112" s="9">
        <f t="shared" si="3"/>
        <v>0.6211180124223602</v>
      </c>
      <c r="D112" s="43"/>
    </row>
    <row r="113" spans="1:4">
      <c r="A113" s="5"/>
      <c r="B113" s="27"/>
      <c r="C113" s="9"/>
      <c r="D113" s="43"/>
    </row>
    <row r="114" spans="1:4">
      <c r="A114" s="5"/>
      <c r="B114" s="27"/>
      <c r="C114" s="9"/>
      <c r="D114" s="43"/>
    </row>
    <row r="115" spans="1:4">
      <c r="A115" s="5"/>
      <c r="B115" s="27"/>
      <c r="C115" s="9"/>
      <c r="D115" s="43"/>
    </row>
    <row r="116" spans="1:4">
      <c r="A116" s="5"/>
      <c r="B116" s="27"/>
      <c r="C116" s="9"/>
      <c r="D116" s="43"/>
    </row>
    <row r="117" spans="1:4" ht="15.6">
      <c r="A117" s="14" t="s">
        <v>54</v>
      </c>
      <c r="B117" s="28">
        <v>164</v>
      </c>
      <c r="C117" s="9"/>
      <c r="D117" s="43"/>
    </row>
    <row r="118" spans="1:4">
      <c r="A118" s="5" t="s">
        <v>119</v>
      </c>
      <c r="B118" s="27">
        <v>125</v>
      </c>
      <c r="C118" s="9">
        <f t="shared" ref="C118:C135" si="4">(B118/B$117)*100</f>
        <v>76.219512195121951</v>
      </c>
      <c r="D118" s="43"/>
    </row>
    <row r="119" spans="1:4">
      <c r="A119" s="5" t="s">
        <v>64</v>
      </c>
      <c r="B119" s="27">
        <v>11</v>
      </c>
      <c r="C119" s="9">
        <f t="shared" si="4"/>
        <v>6.7073170731707323</v>
      </c>
      <c r="D119" s="43"/>
    </row>
    <row r="120" spans="1:4">
      <c r="A120" s="5" t="s">
        <v>118</v>
      </c>
      <c r="B120" s="27">
        <v>5</v>
      </c>
      <c r="C120" s="9">
        <f t="shared" si="4"/>
        <v>3.0487804878048781</v>
      </c>
      <c r="D120" s="43"/>
    </row>
    <row r="121" spans="1:4">
      <c r="A121" s="5" t="s">
        <v>112</v>
      </c>
      <c r="B121" s="27">
        <v>4</v>
      </c>
      <c r="C121" s="9">
        <f t="shared" si="4"/>
        <v>2.4390243902439024</v>
      </c>
      <c r="D121" s="43"/>
    </row>
    <row r="122" spans="1:4">
      <c r="A122" s="5" t="s">
        <v>117</v>
      </c>
      <c r="B122" s="27">
        <v>3</v>
      </c>
      <c r="C122" s="9">
        <f t="shared" si="4"/>
        <v>1.8292682926829267</v>
      </c>
      <c r="D122" s="43"/>
    </row>
    <row r="123" spans="1:4">
      <c r="A123" s="5" t="s">
        <v>80</v>
      </c>
      <c r="B123" s="27">
        <v>2</v>
      </c>
      <c r="C123" s="9">
        <f t="shared" si="4"/>
        <v>1.2195121951219512</v>
      </c>
      <c r="D123" s="43"/>
    </row>
    <row r="124" spans="1:4">
      <c r="A124" s="5" t="s">
        <v>121</v>
      </c>
      <c r="B124" s="27">
        <v>2</v>
      </c>
      <c r="C124" s="9">
        <f t="shared" si="4"/>
        <v>1.2195121951219512</v>
      </c>
      <c r="D124" s="43"/>
    </row>
    <row r="125" spans="1:4">
      <c r="A125" s="5" t="s">
        <v>127</v>
      </c>
      <c r="B125" s="27">
        <v>2</v>
      </c>
      <c r="C125" s="9">
        <f t="shared" si="4"/>
        <v>1.2195121951219512</v>
      </c>
      <c r="D125" s="43"/>
    </row>
    <row r="126" spans="1:4">
      <c r="A126" s="5" t="s">
        <v>61</v>
      </c>
      <c r="B126" s="27">
        <v>1</v>
      </c>
      <c r="C126" s="9">
        <f t="shared" si="4"/>
        <v>0.6097560975609756</v>
      </c>
      <c r="D126" s="43"/>
    </row>
    <row r="127" spans="1:4">
      <c r="A127" s="5" t="s">
        <v>66</v>
      </c>
      <c r="B127" s="27">
        <v>1</v>
      </c>
      <c r="C127" s="9">
        <f t="shared" si="4"/>
        <v>0.6097560975609756</v>
      </c>
      <c r="D127" s="43"/>
    </row>
    <row r="128" spans="1:4">
      <c r="A128" s="5" t="s">
        <v>68</v>
      </c>
      <c r="B128" s="27">
        <v>1</v>
      </c>
      <c r="C128" s="9">
        <f t="shared" si="4"/>
        <v>0.6097560975609756</v>
      </c>
      <c r="D128" s="43"/>
    </row>
    <row r="129" spans="1:4">
      <c r="A129" s="5" t="s">
        <v>70</v>
      </c>
      <c r="B129" s="27">
        <v>1</v>
      </c>
      <c r="C129" s="9">
        <f t="shared" si="4"/>
        <v>0.6097560975609756</v>
      </c>
      <c r="D129" s="43"/>
    </row>
    <row r="130" spans="1:4">
      <c r="A130" s="5" t="s">
        <v>76</v>
      </c>
      <c r="B130" s="27">
        <v>1</v>
      </c>
      <c r="C130" s="9">
        <f t="shared" si="4"/>
        <v>0.6097560975609756</v>
      </c>
      <c r="D130" s="43"/>
    </row>
    <row r="131" spans="1:4">
      <c r="A131" s="5" t="s">
        <v>91</v>
      </c>
      <c r="B131" s="27">
        <v>1</v>
      </c>
      <c r="C131" s="9">
        <f t="shared" si="4"/>
        <v>0.6097560975609756</v>
      </c>
      <c r="D131" s="43"/>
    </row>
    <row r="132" spans="1:4">
      <c r="A132" s="5" t="s">
        <v>110</v>
      </c>
      <c r="B132" s="27">
        <v>1</v>
      </c>
      <c r="C132" s="9">
        <f t="shared" si="4"/>
        <v>0.6097560975609756</v>
      </c>
      <c r="D132" s="43"/>
    </row>
    <row r="133" spans="1:4">
      <c r="A133" s="5" t="s">
        <v>124</v>
      </c>
      <c r="B133" s="27">
        <v>1</v>
      </c>
      <c r="C133" s="9">
        <f t="shared" si="4"/>
        <v>0.6097560975609756</v>
      </c>
      <c r="D133" s="43"/>
    </row>
    <row r="134" spans="1:4">
      <c r="A134" s="5" t="s">
        <v>126</v>
      </c>
      <c r="B134" s="27">
        <v>1</v>
      </c>
      <c r="C134" s="9">
        <f t="shared" si="4"/>
        <v>0.6097560975609756</v>
      </c>
      <c r="D134" s="43"/>
    </row>
    <row r="135" spans="1:4">
      <c r="A135" s="5" t="s">
        <v>128</v>
      </c>
      <c r="B135" s="27">
        <v>1</v>
      </c>
      <c r="C135" s="9">
        <f t="shared" si="4"/>
        <v>0.6097560975609756</v>
      </c>
      <c r="D135" s="43"/>
    </row>
    <row r="136" spans="1:4">
      <c r="A136" s="5"/>
      <c r="B136" s="27"/>
      <c r="C136" s="9"/>
      <c r="D136" s="43"/>
    </row>
    <row r="137" spans="1:4">
      <c r="A137" s="5"/>
      <c r="B137" s="27"/>
      <c r="C137" s="9"/>
      <c r="D137" s="43"/>
    </row>
    <row r="138" spans="1:4">
      <c r="A138" s="5"/>
      <c r="B138" s="27"/>
      <c r="C138" s="9"/>
      <c r="D138" s="43"/>
    </row>
    <row r="139" spans="1:4">
      <c r="A139" s="5"/>
      <c r="B139" s="27"/>
      <c r="C139" s="9"/>
      <c r="D139" s="43"/>
    </row>
    <row r="140" spans="1:4" ht="15.6">
      <c r="A140" s="14" t="s">
        <v>42</v>
      </c>
      <c r="B140" s="28">
        <v>126</v>
      </c>
      <c r="C140" s="9"/>
      <c r="D140" s="43"/>
    </row>
    <row r="141" spans="1:4">
      <c r="A141" s="5" t="s">
        <v>133</v>
      </c>
      <c r="B141" s="27">
        <v>52</v>
      </c>
      <c r="C141" s="9">
        <f t="shared" ref="C141:C155" si="5">(B141/B$140)*100</f>
        <v>41.269841269841265</v>
      </c>
      <c r="D141" s="43"/>
    </row>
    <row r="142" spans="1:4">
      <c r="A142" s="5" t="s">
        <v>132</v>
      </c>
      <c r="B142" s="27">
        <v>22</v>
      </c>
      <c r="C142" s="9">
        <f t="shared" si="5"/>
        <v>17.460317460317459</v>
      </c>
      <c r="D142" s="43"/>
    </row>
    <row r="143" spans="1:4">
      <c r="A143" s="5" t="s">
        <v>64</v>
      </c>
      <c r="B143" s="27">
        <v>14</v>
      </c>
      <c r="C143" s="9">
        <f t="shared" si="5"/>
        <v>11.111111111111111</v>
      </c>
      <c r="D143" s="43"/>
    </row>
    <row r="144" spans="1:4">
      <c r="A144" s="5" t="s">
        <v>67</v>
      </c>
      <c r="B144" s="27">
        <v>9</v>
      </c>
      <c r="C144" s="9">
        <f t="shared" si="5"/>
        <v>7.1428571428571423</v>
      </c>
      <c r="D144" s="43"/>
    </row>
    <row r="145" spans="1:4">
      <c r="A145" s="5" t="s">
        <v>130</v>
      </c>
      <c r="B145" s="27">
        <v>5</v>
      </c>
      <c r="C145" s="9">
        <f t="shared" si="5"/>
        <v>3.9682539682539679</v>
      </c>
      <c r="D145" s="43"/>
    </row>
    <row r="146" spans="1:4">
      <c r="A146" s="5" t="s">
        <v>131</v>
      </c>
      <c r="B146" s="27">
        <v>5</v>
      </c>
      <c r="C146" s="9">
        <f t="shared" si="5"/>
        <v>3.9682539682539679</v>
      </c>
      <c r="D146" s="43"/>
    </row>
    <row r="147" spans="1:4">
      <c r="A147" s="5" t="s">
        <v>80</v>
      </c>
      <c r="B147" s="27">
        <v>4</v>
      </c>
      <c r="C147" s="9">
        <f t="shared" si="5"/>
        <v>3.1746031746031744</v>
      </c>
      <c r="D147" s="43"/>
    </row>
    <row r="148" spans="1:4">
      <c r="A148" s="5" t="s">
        <v>112</v>
      </c>
      <c r="B148" s="27">
        <v>4</v>
      </c>
      <c r="C148" s="9">
        <f t="shared" si="5"/>
        <v>3.1746031746031744</v>
      </c>
      <c r="D148" s="43"/>
    </row>
    <row r="149" spans="1:4">
      <c r="A149" s="5" t="s">
        <v>114</v>
      </c>
      <c r="B149" s="27">
        <v>3</v>
      </c>
      <c r="C149" s="9">
        <f t="shared" si="5"/>
        <v>2.3809523809523809</v>
      </c>
      <c r="D149" s="43"/>
    </row>
    <row r="150" spans="1:4">
      <c r="A150" s="5" t="s">
        <v>99</v>
      </c>
      <c r="B150" s="27">
        <v>2</v>
      </c>
      <c r="C150" s="9">
        <f t="shared" si="5"/>
        <v>1.5873015873015872</v>
      </c>
      <c r="D150" s="43"/>
    </row>
    <row r="151" spans="1:4">
      <c r="A151" s="5" t="s">
        <v>136</v>
      </c>
      <c r="B151" s="27">
        <v>2</v>
      </c>
      <c r="C151" s="9">
        <f t="shared" si="5"/>
        <v>1.5873015873015872</v>
      </c>
      <c r="D151" s="43"/>
    </row>
    <row r="152" spans="1:4">
      <c r="A152" s="5" t="s">
        <v>63</v>
      </c>
      <c r="B152" s="27">
        <v>1</v>
      </c>
      <c r="C152" s="9">
        <f t="shared" si="5"/>
        <v>0.79365079365079361</v>
      </c>
      <c r="D152" s="43"/>
    </row>
    <row r="153" spans="1:4">
      <c r="A153" s="5" t="s">
        <v>70</v>
      </c>
      <c r="B153" s="27">
        <v>1</v>
      </c>
      <c r="C153" s="9">
        <f t="shared" si="5"/>
        <v>0.79365079365079361</v>
      </c>
      <c r="D153" s="43"/>
    </row>
    <row r="154" spans="1:4">
      <c r="A154" s="5" t="s">
        <v>110</v>
      </c>
      <c r="B154" s="27">
        <v>1</v>
      </c>
      <c r="C154" s="9">
        <f t="shared" si="5"/>
        <v>0.79365079365079361</v>
      </c>
      <c r="D154" s="43"/>
    </row>
    <row r="155" spans="1:4">
      <c r="A155" s="5" t="s">
        <v>119</v>
      </c>
      <c r="B155" s="27">
        <v>1</v>
      </c>
      <c r="C155" s="9">
        <f t="shared" si="5"/>
        <v>0.79365079365079361</v>
      </c>
      <c r="D155" s="43"/>
    </row>
    <row r="156" spans="1:4">
      <c r="A156" s="5"/>
      <c r="B156" s="27"/>
      <c r="C156" s="9"/>
      <c r="D156" s="43"/>
    </row>
    <row r="157" spans="1:4">
      <c r="A157" s="5"/>
      <c r="B157" s="27"/>
      <c r="C157" s="9"/>
      <c r="D157" s="43"/>
    </row>
    <row r="158" spans="1:4">
      <c r="A158" s="5"/>
      <c r="B158" s="27"/>
      <c r="C158" s="9"/>
      <c r="D158" s="43"/>
    </row>
    <row r="159" spans="1:4">
      <c r="A159" s="5"/>
      <c r="B159" s="27"/>
      <c r="C159" s="9"/>
      <c r="D159" s="43"/>
    </row>
    <row r="160" spans="1:4">
      <c r="A160" s="5"/>
      <c r="B160" s="27"/>
      <c r="C160" s="9"/>
      <c r="D160" s="43"/>
    </row>
    <row r="161" spans="1:4" ht="15.6">
      <c r="A161" s="14" t="s">
        <v>45</v>
      </c>
      <c r="B161" s="28">
        <v>108</v>
      </c>
      <c r="C161" s="9"/>
      <c r="D161" s="43"/>
    </row>
    <row r="162" spans="1:4">
      <c r="A162" s="5" t="s">
        <v>80</v>
      </c>
      <c r="B162" s="27">
        <v>30</v>
      </c>
      <c r="C162" s="9">
        <f t="shared" ref="C162:C175" si="6">(B162/B$161)*100</f>
        <v>27.777777777777779</v>
      </c>
      <c r="D162" s="43"/>
    </row>
    <row r="163" spans="1:4">
      <c r="A163" s="5" t="s">
        <v>66</v>
      </c>
      <c r="B163" s="27">
        <v>19</v>
      </c>
      <c r="C163" s="9">
        <f t="shared" si="6"/>
        <v>17.592592592592592</v>
      </c>
      <c r="D163" s="43"/>
    </row>
    <row r="164" spans="1:4">
      <c r="A164" s="5" t="s">
        <v>79</v>
      </c>
      <c r="B164" s="27">
        <v>14</v>
      </c>
      <c r="C164" s="9">
        <f t="shared" si="6"/>
        <v>12.962962962962962</v>
      </c>
      <c r="D164" s="43"/>
    </row>
    <row r="165" spans="1:4">
      <c r="A165" s="5" t="s">
        <v>60</v>
      </c>
      <c r="B165" s="27">
        <v>11</v>
      </c>
      <c r="C165" s="9">
        <f t="shared" si="6"/>
        <v>10.185185185185185</v>
      </c>
      <c r="D165" s="43"/>
    </row>
    <row r="166" spans="1:4">
      <c r="A166" s="5" t="s">
        <v>90</v>
      </c>
      <c r="B166" s="27">
        <v>11</v>
      </c>
      <c r="C166" s="9">
        <f t="shared" si="6"/>
        <v>10.185185185185185</v>
      </c>
      <c r="D166" s="43"/>
    </row>
    <row r="167" spans="1:4">
      <c r="A167" s="5" t="s">
        <v>112</v>
      </c>
      <c r="B167" s="27">
        <v>9</v>
      </c>
      <c r="C167" s="9">
        <f t="shared" si="6"/>
        <v>8.3333333333333321</v>
      </c>
      <c r="D167" s="43"/>
    </row>
    <row r="168" spans="1:4">
      <c r="A168" s="5" t="s">
        <v>102</v>
      </c>
      <c r="B168" s="27">
        <v>5</v>
      </c>
      <c r="C168" s="9">
        <f t="shared" si="6"/>
        <v>4.6296296296296298</v>
      </c>
      <c r="D168" s="43"/>
    </row>
    <row r="169" spans="1:4">
      <c r="A169" s="5" t="s">
        <v>61</v>
      </c>
      <c r="B169" s="27">
        <v>3</v>
      </c>
      <c r="C169" s="9">
        <f t="shared" si="6"/>
        <v>2.7777777777777777</v>
      </c>
      <c r="D169" s="43"/>
    </row>
    <row r="170" spans="1:4">
      <c r="A170" s="5" t="s">
        <v>64</v>
      </c>
      <c r="B170" s="27">
        <v>1</v>
      </c>
      <c r="C170" s="9">
        <f t="shared" si="6"/>
        <v>0.92592592592592582</v>
      </c>
      <c r="D170" s="43"/>
    </row>
    <row r="171" spans="1:4">
      <c r="A171" s="5" t="s">
        <v>89</v>
      </c>
      <c r="B171" s="27">
        <v>1</v>
      </c>
      <c r="C171" s="9">
        <f t="shared" si="6"/>
        <v>0.92592592592592582</v>
      </c>
      <c r="D171" s="43"/>
    </row>
    <row r="172" spans="1:4">
      <c r="A172" s="5" t="s">
        <v>110</v>
      </c>
      <c r="B172" s="27">
        <v>1</v>
      </c>
      <c r="C172" s="9">
        <f t="shared" si="6"/>
        <v>0.92592592592592582</v>
      </c>
      <c r="D172" s="43"/>
    </row>
    <row r="173" spans="1:4">
      <c r="A173" s="5" t="s">
        <v>114</v>
      </c>
      <c r="B173" s="27">
        <v>1</v>
      </c>
      <c r="C173" s="9">
        <f t="shared" si="6"/>
        <v>0.92592592592592582</v>
      </c>
      <c r="D173" s="43"/>
    </row>
    <row r="174" spans="1:4">
      <c r="A174" s="5" t="s">
        <v>119</v>
      </c>
      <c r="B174" s="27">
        <v>1</v>
      </c>
      <c r="C174" s="9">
        <f t="shared" si="6"/>
        <v>0.92592592592592582</v>
      </c>
      <c r="D174" s="43"/>
    </row>
    <row r="175" spans="1:4">
      <c r="A175" s="5" t="s">
        <v>135</v>
      </c>
      <c r="B175" s="27">
        <v>1</v>
      </c>
      <c r="C175" s="9">
        <f t="shared" si="6"/>
        <v>0.92592592592592582</v>
      </c>
      <c r="D175" s="43"/>
    </row>
    <row r="176" spans="1:4">
      <c r="A176" s="5"/>
      <c r="B176" s="27"/>
      <c r="C176" s="9"/>
      <c r="D176" s="43"/>
    </row>
    <row r="177" spans="1:3">
      <c r="A177" s="20"/>
      <c r="B177" s="21"/>
      <c r="C177" s="9"/>
    </row>
    <row r="178" spans="1:3">
      <c r="A178" s="20"/>
      <c r="B178" s="21"/>
      <c r="C178" s="9"/>
    </row>
    <row r="179" spans="1:3">
      <c r="A179" s="20"/>
      <c r="B179" s="21"/>
      <c r="C179" s="9"/>
    </row>
    <row r="180" spans="1:3">
      <c r="A180" s="20"/>
      <c r="B180" s="21"/>
      <c r="C180" s="9"/>
    </row>
    <row r="181" spans="1:3">
      <c r="A181" s="20"/>
      <c r="B181" s="21"/>
      <c r="C181" s="9"/>
    </row>
    <row r="182" spans="1:3">
      <c r="A182" s="20"/>
      <c r="B182" s="21"/>
      <c r="C182" s="9"/>
    </row>
    <row r="183" spans="1:3">
      <c r="A183" s="20"/>
      <c r="B183" s="21"/>
      <c r="C183" s="9"/>
    </row>
    <row r="184" spans="1:3">
      <c r="A184" s="20"/>
      <c r="B184" s="21"/>
      <c r="C184" s="9"/>
    </row>
    <row r="185" spans="1:3">
      <c r="A185" s="20"/>
      <c r="B185" s="21"/>
      <c r="C185" s="9"/>
    </row>
    <row r="186" spans="1:3">
      <c r="A186" s="20"/>
      <c r="B186" s="21"/>
      <c r="C186" s="9"/>
    </row>
    <row r="187" spans="1:3">
      <c r="A187" s="20"/>
      <c r="B187" s="21"/>
      <c r="C187" s="9"/>
    </row>
  </sheetData>
  <sortState ref="E160:F173">
    <sortCondition descending="1" ref="F160:F173"/>
  </sortState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366"/>
  <sheetViews>
    <sheetView topLeftCell="A234" workbookViewId="0">
      <selection activeCell="A272" sqref="A272"/>
    </sheetView>
  </sheetViews>
  <sheetFormatPr baseColWidth="10" defaultColWidth="11.44140625" defaultRowHeight="15"/>
  <cols>
    <col min="1" max="1" width="54.88671875" style="4" customWidth="1"/>
    <col min="2" max="2" width="13.88671875" style="8" customWidth="1"/>
    <col min="3" max="3" width="14.109375" style="8" customWidth="1"/>
    <col min="4" max="16384" width="11.44140625" style="4"/>
  </cols>
  <sheetData>
    <row r="1" spans="1:4" ht="17.399999999999999">
      <c r="A1" s="10" t="s">
        <v>1</v>
      </c>
    </row>
    <row r="2" spans="1:4">
      <c r="A2" s="4" t="s">
        <v>0</v>
      </c>
    </row>
    <row r="8" spans="1:4" ht="34.950000000000003" customHeight="1">
      <c r="A8" s="45" t="s">
        <v>156</v>
      </c>
      <c r="B8" s="45"/>
      <c r="C8" s="45"/>
      <c r="D8" s="22"/>
    </row>
    <row r="10" spans="1:4">
      <c r="B10" s="46"/>
      <c r="C10" s="46"/>
      <c r="D10" s="16"/>
    </row>
    <row r="11" spans="1:4" ht="15.6">
      <c r="A11" s="5"/>
      <c r="B11" s="12" t="s">
        <v>27</v>
      </c>
      <c r="C11" s="13" t="s">
        <v>3</v>
      </c>
      <c r="D11" s="42"/>
    </row>
    <row r="12" spans="1:4" ht="15.6">
      <c r="A12" s="14" t="s">
        <v>48</v>
      </c>
      <c r="B12" s="28">
        <v>5305</v>
      </c>
      <c r="C12" s="29"/>
      <c r="D12" s="43"/>
    </row>
    <row r="13" spans="1:4">
      <c r="A13" s="5" t="s">
        <v>68</v>
      </c>
      <c r="B13" s="27">
        <v>2556</v>
      </c>
      <c r="C13" s="9">
        <f>(B13/B$12)*100</f>
        <v>48.18096135721018</v>
      </c>
      <c r="D13" s="43"/>
    </row>
    <row r="14" spans="1:4">
      <c r="A14" s="5" t="s">
        <v>70</v>
      </c>
      <c r="B14" s="27">
        <v>811</v>
      </c>
      <c r="C14" s="9">
        <f t="shared" ref="C14:C54" si="0">(B14/B$12)*100</f>
        <v>15.28746465598492</v>
      </c>
      <c r="D14" s="43"/>
    </row>
    <row r="15" spans="1:4">
      <c r="A15" s="5" t="s">
        <v>75</v>
      </c>
      <c r="B15" s="27">
        <v>548</v>
      </c>
      <c r="C15" s="9">
        <f t="shared" si="0"/>
        <v>10.329877474081057</v>
      </c>
      <c r="D15" s="43"/>
    </row>
    <row r="16" spans="1:4">
      <c r="A16" s="5" t="s">
        <v>69</v>
      </c>
      <c r="B16" s="27">
        <v>488</v>
      </c>
      <c r="C16" s="9">
        <f t="shared" si="0"/>
        <v>9.1988689915174362</v>
      </c>
      <c r="D16" s="43"/>
    </row>
    <row r="17" spans="1:4">
      <c r="A17" s="5" t="s">
        <v>76</v>
      </c>
      <c r="B17" s="27">
        <v>464</v>
      </c>
      <c r="C17" s="9">
        <f t="shared" si="0"/>
        <v>8.746465598491989</v>
      </c>
      <c r="D17" s="43"/>
    </row>
    <row r="18" spans="1:4">
      <c r="A18" s="5" t="s">
        <v>74</v>
      </c>
      <c r="B18" s="27">
        <v>117</v>
      </c>
      <c r="C18" s="9">
        <f t="shared" si="0"/>
        <v>2.2054665409990575</v>
      </c>
      <c r="D18" s="43"/>
    </row>
    <row r="19" spans="1:4">
      <c r="A19" s="5" t="s">
        <v>91</v>
      </c>
      <c r="B19" s="27">
        <v>63</v>
      </c>
      <c r="C19" s="9">
        <f t="shared" si="0"/>
        <v>1.1875589066918002</v>
      </c>
      <c r="D19" s="43"/>
    </row>
    <row r="20" spans="1:4">
      <c r="A20" s="5" t="s">
        <v>105</v>
      </c>
      <c r="B20" s="27">
        <v>48</v>
      </c>
      <c r="C20" s="9">
        <f t="shared" si="0"/>
        <v>0.90480678605089537</v>
      </c>
      <c r="D20" s="43"/>
    </row>
    <row r="21" spans="1:4">
      <c r="A21" s="5" t="s">
        <v>112</v>
      </c>
      <c r="B21" s="27">
        <v>28</v>
      </c>
      <c r="C21" s="9">
        <f t="shared" si="0"/>
        <v>0.52780395852968898</v>
      </c>
      <c r="D21" s="43"/>
    </row>
    <row r="22" spans="1:4">
      <c r="A22" s="5" t="s">
        <v>61</v>
      </c>
      <c r="B22" s="27">
        <v>27</v>
      </c>
      <c r="C22" s="9">
        <f t="shared" si="0"/>
        <v>0.50895381715362864</v>
      </c>
      <c r="D22" s="43"/>
    </row>
    <row r="23" spans="1:4">
      <c r="A23" s="5" t="s">
        <v>119</v>
      </c>
      <c r="B23" s="27">
        <v>20</v>
      </c>
      <c r="C23" s="9">
        <f t="shared" si="0"/>
        <v>0.3770028275212064</v>
      </c>
      <c r="D23" s="43"/>
    </row>
    <row r="24" spans="1:4">
      <c r="A24" s="5" t="s">
        <v>95</v>
      </c>
      <c r="B24" s="27">
        <v>14</v>
      </c>
      <c r="C24" s="9">
        <f t="shared" si="0"/>
        <v>0.26390197926484449</v>
      </c>
      <c r="D24" s="43"/>
    </row>
    <row r="25" spans="1:4">
      <c r="A25" s="5" t="s">
        <v>88</v>
      </c>
      <c r="B25" s="27">
        <v>13</v>
      </c>
      <c r="C25" s="9">
        <f t="shared" si="0"/>
        <v>0.24505183788878418</v>
      </c>
      <c r="D25" s="43"/>
    </row>
    <row r="26" spans="1:4">
      <c r="A26" s="5" t="s">
        <v>97</v>
      </c>
      <c r="B26" s="27">
        <v>13</v>
      </c>
      <c r="C26" s="9">
        <f t="shared" si="0"/>
        <v>0.24505183788878418</v>
      </c>
      <c r="D26" s="43"/>
    </row>
    <row r="27" spans="1:4">
      <c r="A27" s="5" t="s">
        <v>122</v>
      </c>
      <c r="B27" s="27">
        <v>11</v>
      </c>
      <c r="C27" s="9">
        <f t="shared" si="0"/>
        <v>0.20735155513666353</v>
      </c>
      <c r="D27" s="43"/>
    </row>
    <row r="28" spans="1:4">
      <c r="A28" s="5" t="s">
        <v>129</v>
      </c>
      <c r="B28" s="27">
        <v>9</v>
      </c>
      <c r="C28" s="9">
        <f t="shared" si="0"/>
        <v>0.16965127238454286</v>
      </c>
      <c r="D28" s="43"/>
    </row>
    <row r="29" spans="1:4">
      <c r="A29" s="5" t="s">
        <v>101</v>
      </c>
      <c r="B29" s="27">
        <v>8</v>
      </c>
      <c r="C29" s="9">
        <f t="shared" si="0"/>
        <v>0.15080113100848258</v>
      </c>
      <c r="D29" s="43"/>
    </row>
    <row r="30" spans="1:4">
      <c r="A30" s="5" t="s">
        <v>80</v>
      </c>
      <c r="B30" s="27">
        <v>7</v>
      </c>
      <c r="C30" s="9">
        <f t="shared" si="0"/>
        <v>0.13195098963242224</v>
      </c>
      <c r="D30" s="43"/>
    </row>
    <row r="31" spans="1:4">
      <c r="A31" s="5" t="s">
        <v>63</v>
      </c>
      <c r="B31" s="27">
        <v>6</v>
      </c>
      <c r="C31" s="9">
        <f t="shared" si="0"/>
        <v>0.11310084825636192</v>
      </c>
      <c r="D31" s="43"/>
    </row>
    <row r="32" spans="1:4">
      <c r="A32" s="5" t="s">
        <v>92</v>
      </c>
      <c r="B32" s="27">
        <v>5</v>
      </c>
      <c r="C32" s="9">
        <f t="shared" si="0"/>
        <v>9.4250706880301599E-2</v>
      </c>
      <c r="D32" s="43"/>
    </row>
    <row r="33" spans="1:4">
      <c r="A33" s="5" t="s">
        <v>114</v>
      </c>
      <c r="B33" s="27">
        <v>5</v>
      </c>
      <c r="C33" s="9">
        <f t="shared" si="0"/>
        <v>9.4250706880301599E-2</v>
      </c>
      <c r="D33" s="43"/>
    </row>
    <row r="34" spans="1:4">
      <c r="A34" s="5" t="s">
        <v>121</v>
      </c>
      <c r="B34" s="27">
        <v>5</v>
      </c>
      <c r="C34" s="9">
        <f t="shared" si="0"/>
        <v>9.4250706880301599E-2</v>
      </c>
      <c r="D34" s="43"/>
    </row>
    <row r="35" spans="1:4">
      <c r="A35" s="5" t="s">
        <v>133</v>
      </c>
      <c r="B35" s="27">
        <v>5</v>
      </c>
      <c r="C35" s="9">
        <f t="shared" si="0"/>
        <v>9.4250706880301599E-2</v>
      </c>
      <c r="D35" s="43"/>
    </row>
    <row r="36" spans="1:4">
      <c r="A36" s="5" t="s">
        <v>98</v>
      </c>
      <c r="B36" s="27">
        <v>4</v>
      </c>
      <c r="C36" s="9">
        <f t="shared" si="0"/>
        <v>7.540056550424129E-2</v>
      </c>
      <c r="D36" s="43"/>
    </row>
    <row r="37" spans="1:4">
      <c r="A37" s="5" t="s">
        <v>115</v>
      </c>
      <c r="B37" s="27">
        <v>4</v>
      </c>
      <c r="C37" s="9">
        <f t="shared" si="0"/>
        <v>7.540056550424129E-2</v>
      </c>
      <c r="D37" s="43"/>
    </row>
    <row r="38" spans="1:4">
      <c r="A38" s="5" t="s">
        <v>83</v>
      </c>
      <c r="B38" s="27">
        <v>3</v>
      </c>
      <c r="C38" s="9">
        <f t="shared" si="0"/>
        <v>5.6550424128180961E-2</v>
      </c>
      <c r="D38" s="43"/>
    </row>
    <row r="39" spans="1:4">
      <c r="A39" s="5" t="s">
        <v>126</v>
      </c>
      <c r="B39" s="27">
        <v>3</v>
      </c>
      <c r="C39" s="9">
        <f t="shared" si="0"/>
        <v>5.6550424128180961E-2</v>
      </c>
      <c r="D39" s="43"/>
    </row>
    <row r="40" spans="1:4">
      <c r="A40" s="5" t="s">
        <v>82</v>
      </c>
      <c r="B40" s="27">
        <v>2</v>
      </c>
      <c r="C40" s="9">
        <f t="shared" si="0"/>
        <v>3.7700282752120645E-2</v>
      </c>
      <c r="D40" s="43"/>
    </row>
    <row r="41" spans="1:4">
      <c r="A41" s="5" t="s">
        <v>117</v>
      </c>
      <c r="B41" s="27">
        <v>2</v>
      </c>
      <c r="C41" s="9">
        <f t="shared" si="0"/>
        <v>3.7700282752120645E-2</v>
      </c>
      <c r="D41" s="43"/>
    </row>
    <row r="42" spans="1:4">
      <c r="A42" s="5" t="s">
        <v>128</v>
      </c>
      <c r="B42" s="27">
        <v>2</v>
      </c>
      <c r="C42" s="9">
        <f t="shared" si="0"/>
        <v>3.7700282752120645E-2</v>
      </c>
      <c r="D42" s="43"/>
    </row>
    <row r="43" spans="1:4">
      <c r="A43" s="5" t="s">
        <v>132</v>
      </c>
      <c r="B43" s="27">
        <v>2</v>
      </c>
      <c r="C43" s="9">
        <f t="shared" si="0"/>
        <v>3.7700282752120645E-2</v>
      </c>
      <c r="D43" s="43"/>
    </row>
    <row r="44" spans="1:4">
      <c r="A44" s="5" t="s">
        <v>137</v>
      </c>
      <c r="B44" s="27">
        <v>2</v>
      </c>
      <c r="C44" s="9">
        <f t="shared" si="0"/>
        <v>3.7700282752120645E-2</v>
      </c>
      <c r="D44" s="43"/>
    </row>
    <row r="45" spans="1:4">
      <c r="A45" s="5" t="s">
        <v>60</v>
      </c>
      <c r="B45" s="27">
        <v>1</v>
      </c>
      <c r="C45" s="9">
        <f t="shared" si="0"/>
        <v>1.8850141376060323E-2</v>
      </c>
      <c r="D45" s="43"/>
    </row>
    <row r="46" spans="1:4">
      <c r="A46" s="5" t="s">
        <v>64</v>
      </c>
      <c r="B46" s="27">
        <v>1</v>
      </c>
      <c r="C46" s="9">
        <f t="shared" si="0"/>
        <v>1.8850141376060323E-2</v>
      </c>
      <c r="D46" s="43"/>
    </row>
    <row r="47" spans="1:4">
      <c r="A47" s="5" t="s">
        <v>67</v>
      </c>
      <c r="B47" s="27">
        <v>1</v>
      </c>
      <c r="C47" s="9">
        <f t="shared" si="0"/>
        <v>1.8850141376060323E-2</v>
      </c>
      <c r="D47" s="43"/>
    </row>
    <row r="48" spans="1:4">
      <c r="A48" s="5" t="s">
        <v>72</v>
      </c>
      <c r="B48" s="27">
        <v>1</v>
      </c>
      <c r="C48" s="9">
        <f t="shared" si="0"/>
        <v>1.8850141376060323E-2</v>
      </c>
      <c r="D48" s="43"/>
    </row>
    <row r="49" spans="1:4">
      <c r="A49" s="5" t="s">
        <v>86</v>
      </c>
      <c r="B49" s="27">
        <v>1</v>
      </c>
      <c r="C49" s="9">
        <f t="shared" si="0"/>
        <v>1.8850141376060323E-2</v>
      </c>
      <c r="D49" s="43"/>
    </row>
    <row r="50" spans="1:4">
      <c r="A50" s="5" t="s">
        <v>90</v>
      </c>
      <c r="B50" s="27">
        <v>1</v>
      </c>
      <c r="C50" s="9">
        <f t="shared" si="0"/>
        <v>1.8850141376060323E-2</v>
      </c>
      <c r="D50" s="43"/>
    </row>
    <row r="51" spans="1:4">
      <c r="A51" s="5" t="s">
        <v>94</v>
      </c>
      <c r="B51" s="27">
        <v>1</v>
      </c>
      <c r="C51" s="9">
        <f t="shared" si="0"/>
        <v>1.8850141376060323E-2</v>
      </c>
      <c r="D51" s="43"/>
    </row>
    <row r="52" spans="1:4">
      <c r="A52" s="5" t="s">
        <v>104</v>
      </c>
      <c r="B52" s="27">
        <v>1</v>
      </c>
      <c r="C52" s="9">
        <f t="shared" si="0"/>
        <v>1.8850141376060323E-2</v>
      </c>
      <c r="D52" s="43"/>
    </row>
    <row r="53" spans="1:4">
      <c r="A53" s="5" t="s">
        <v>109</v>
      </c>
      <c r="B53" s="27">
        <v>1</v>
      </c>
      <c r="C53" s="9">
        <f t="shared" si="0"/>
        <v>1.8850141376060323E-2</v>
      </c>
      <c r="D53" s="43"/>
    </row>
    <row r="54" spans="1:4">
      <c r="A54" s="5" t="s">
        <v>123</v>
      </c>
      <c r="B54" s="27">
        <v>1</v>
      </c>
      <c r="C54" s="9">
        <f t="shared" si="0"/>
        <v>1.8850141376060323E-2</v>
      </c>
      <c r="D54" s="43"/>
    </row>
    <row r="55" spans="1:4">
      <c r="A55" s="5"/>
      <c r="B55" s="27"/>
      <c r="C55" s="9"/>
      <c r="D55" s="43"/>
    </row>
    <row r="56" spans="1:4">
      <c r="A56" s="5"/>
      <c r="B56" s="27"/>
      <c r="C56" s="9"/>
      <c r="D56" s="43"/>
    </row>
    <row r="57" spans="1:4" ht="15.6">
      <c r="A57" s="14" t="s">
        <v>35</v>
      </c>
      <c r="B57" s="28">
        <v>4940</v>
      </c>
      <c r="C57" s="9"/>
      <c r="D57" s="43"/>
    </row>
    <row r="58" spans="1:4">
      <c r="A58" s="5" t="s">
        <v>114</v>
      </c>
      <c r="B58" s="27">
        <v>1047</v>
      </c>
      <c r="C58" s="9">
        <f t="shared" ref="C58:C89" si="1">(B58/B$57)*100</f>
        <v>21.194331983805668</v>
      </c>
      <c r="D58" s="43"/>
    </row>
    <row r="59" spans="1:4">
      <c r="A59" s="5" t="s">
        <v>63</v>
      </c>
      <c r="B59" s="27">
        <v>1000</v>
      </c>
      <c r="C59" s="9">
        <f t="shared" si="1"/>
        <v>20.242914979757085</v>
      </c>
      <c r="D59" s="43"/>
    </row>
    <row r="60" spans="1:4">
      <c r="A60" s="5" t="s">
        <v>115</v>
      </c>
      <c r="B60" s="27">
        <v>724</v>
      </c>
      <c r="C60" s="9">
        <f t="shared" si="1"/>
        <v>14.65587044534413</v>
      </c>
      <c r="D60" s="43"/>
    </row>
    <row r="61" spans="1:4">
      <c r="A61" s="5" t="s">
        <v>107</v>
      </c>
      <c r="B61" s="27">
        <v>312</v>
      </c>
      <c r="C61" s="9">
        <f t="shared" si="1"/>
        <v>6.3157894736842106</v>
      </c>
      <c r="D61" s="43"/>
    </row>
    <row r="62" spans="1:4">
      <c r="A62" s="5" t="s">
        <v>97</v>
      </c>
      <c r="B62" s="27">
        <v>267</v>
      </c>
      <c r="C62" s="9">
        <f t="shared" si="1"/>
        <v>5.4048582995951415</v>
      </c>
      <c r="D62" s="43"/>
    </row>
    <row r="63" spans="1:4">
      <c r="A63" s="5" t="s">
        <v>62</v>
      </c>
      <c r="B63" s="27">
        <v>251</v>
      </c>
      <c r="C63" s="9">
        <f t="shared" si="1"/>
        <v>5.0809716599190287</v>
      </c>
      <c r="D63" s="43"/>
    </row>
    <row r="64" spans="1:4">
      <c r="A64" s="5" t="s">
        <v>98</v>
      </c>
      <c r="B64" s="27">
        <v>181</v>
      </c>
      <c r="C64" s="9">
        <f t="shared" si="1"/>
        <v>3.6639676113360324</v>
      </c>
      <c r="D64" s="43"/>
    </row>
    <row r="65" spans="1:4">
      <c r="A65" s="5" t="s">
        <v>112</v>
      </c>
      <c r="B65" s="27">
        <v>135</v>
      </c>
      <c r="C65" s="9">
        <f t="shared" si="1"/>
        <v>2.7327935222672064</v>
      </c>
      <c r="D65" s="43"/>
    </row>
    <row r="66" spans="1:4">
      <c r="A66" s="5" t="s">
        <v>99</v>
      </c>
      <c r="B66" s="27">
        <v>122</v>
      </c>
      <c r="C66" s="9">
        <f t="shared" si="1"/>
        <v>2.4696356275303644</v>
      </c>
      <c r="D66" s="43"/>
    </row>
    <row r="67" spans="1:4">
      <c r="A67" s="5" t="s">
        <v>68</v>
      </c>
      <c r="B67" s="27">
        <v>98</v>
      </c>
      <c r="C67" s="9">
        <f t="shared" si="1"/>
        <v>1.9838056680161944</v>
      </c>
      <c r="D67" s="43"/>
    </row>
    <row r="68" spans="1:4">
      <c r="A68" s="5" t="s">
        <v>113</v>
      </c>
      <c r="B68" s="27">
        <v>88</v>
      </c>
      <c r="C68" s="9">
        <f t="shared" si="1"/>
        <v>1.7813765182186234</v>
      </c>
      <c r="D68" s="43"/>
    </row>
    <row r="69" spans="1:4">
      <c r="A69" s="5" t="s">
        <v>88</v>
      </c>
      <c r="B69" s="27">
        <v>56</v>
      </c>
      <c r="C69" s="9">
        <f t="shared" si="1"/>
        <v>1.1336032388663968</v>
      </c>
      <c r="D69" s="43"/>
    </row>
    <row r="70" spans="1:4">
      <c r="A70" s="5" t="s">
        <v>79</v>
      </c>
      <c r="B70" s="27">
        <v>52</v>
      </c>
      <c r="C70" s="9">
        <f t="shared" si="1"/>
        <v>1.0526315789473684</v>
      </c>
      <c r="D70" s="43"/>
    </row>
    <row r="71" spans="1:4">
      <c r="A71" s="5" t="s">
        <v>90</v>
      </c>
      <c r="B71" s="27">
        <v>49</v>
      </c>
      <c r="C71" s="9">
        <f t="shared" si="1"/>
        <v>0.9919028340080972</v>
      </c>
      <c r="D71" s="43"/>
    </row>
    <row r="72" spans="1:4">
      <c r="A72" s="5" t="s">
        <v>105</v>
      </c>
      <c r="B72" s="27">
        <v>49</v>
      </c>
      <c r="C72" s="9">
        <f t="shared" si="1"/>
        <v>0.9919028340080972</v>
      </c>
      <c r="D72" s="43"/>
    </row>
    <row r="73" spans="1:4">
      <c r="A73" s="5" t="s">
        <v>80</v>
      </c>
      <c r="B73" s="27">
        <v>42</v>
      </c>
      <c r="C73" s="9">
        <f t="shared" si="1"/>
        <v>0.8502024291497976</v>
      </c>
      <c r="D73" s="43"/>
    </row>
    <row r="74" spans="1:4">
      <c r="A74" s="5" t="s">
        <v>108</v>
      </c>
      <c r="B74" s="27">
        <v>41</v>
      </c>
      <c r="C74" s="9">
        <f t="shared" si="1"/>
        <v>0.82995951417004044</v>
      </c>
      <c r="D74" s="43"/>
    </row>
    <row r="75" spans="1:4">
      <c r="A75" s="5" t="s">
        <v>102</v>
      </c>
      <c r="B75" s="27">
        <v>39</v>
      </c>
      <c r="C75" s="9">
        <f t="shared" si="1"/>
        <v>0.78947368421052633</v>
      </c>
      <c r="D75" s="43"/>
    </row>
    <row r="76" spans="1:4">
      <c r="A76" s="5" t="s">
        <v>119</v>
      </c>
      <c r="B76" s="27">
        <v>35</v>
      </c>
      <c r="C76" s="9">
        <f t="shared" si="1"/>
        <v>0.708502024291498</v>
      </c>
      <c r="D76" s="43"/>
    </row>
    <row r="77" spans="1:4">
      <c r="A77" s="5" t="s">
        <v>133</v>
      </c>
      <c r="B77" s="27">
        <v>34</v>
      </c>
      <c r="C77" s="9">
        <f t="shared" si="1"/>
        <v>0.68825910931174095</v>
      </c>
      <c r="D77" s="43"/>
    </row>
    <row r="78" spans="1:4">
      <c r="A78" s="5" t="s">
        <v>95</v>
      </c>
      <c r="B78" s="27">
        <v>33</v>
      </c>
      <c r="C78" s="9">
        <f t="shared" si="1"/>
        <v>0.66801619433198389</v>
      </c>
      <c r="D78" s="43"/>
    </row>
    <row r="79" spans="1:4">
      <c r="A79" s="5" t="s">
        <v>132</v>
      </c>
      <c r="B79" s="27">
        <v>28</v>
      </c>
      <c r="C79" s="9">
        <f t="shared" si="1"/>
        <v>0.5668016194331984</v>
      </c>
      <c r="D79" s="43"/>
    </row>
    <row r="80" spans="1:4">
      <c r="A80" s="5" t="s">
        <v>109</v>
      </c>
      <c r="B80" s="27">
        <v>27</v>
      </c>
      <c r="C80" s="9">
        <f t="shared" si="1"/>
        <v>0.54655870445344124</v>
      </c>
      <c r="D80" s="43"/>
    </row>
    <row r="81" spans="1:4">
      <c r="A81" s="5" t="s">
        <v>91</v>
      </c>
      <c r="B81" s="27">
        <v>19</v>
      </c>
      <c r="C81" s="9">
        <f t="shared" si="1"/>
        <v>0.38461538461538464</v>
      </c>
      <c r="D81" s="43"/>
    </row>
    <row r="82" spans="1:4">
      <c r="A82" s="5" t="s">
        <v>64</v>
      </c>
      <c r="B82" s="27">
        <v>18</v>
      </c>
      <c r="C82" s="9">
        <f t="shared" si="1"/>
        <v>0.36437246963562753</v>
      </c>
      <c r="D82" s="43"/>
    </row>
    <row r="83" spans="1:4">
      <c r="A83" s="5" t="s">
        <v>129</v>
      </c>
      <c r="B83" s="27">
        <v>18</v>
      </c>
      <c r="C83" s="9">
        <f t="shared" si="1"/>
        <v>0.36437246963562753</v>
      </c>
      <c r="D83" s="43"/>
    </row>
    <row r="84" spans="1:4">
      <c r="A84" s="5" t="s">
        <v>96</v>
      </c>
      <c r="B84" s="27">
        <v>16</v>
      </c>
      <c r="C84" s="9">
        <f t="shared" si="1"/>
        <v>0.32388663967611336</v>
      </c>
      <c r="D84" s="43"/>
    </row>
    <row r="85" spans="1:4">
      <c r="A85" s="5" t="s">
        <v>81</v>
      </c>
      <c r="B85" s="27">
        <v>15</v>
      </c>
      <c r="C85" s="9">
        <f t="shared" si="1"/>
        <v>0.30364372469635625</v>
      </c>
      <c r="D85" s="43"/>
    </row>
    <row r="86" spans="1:4">
      <c r="A86" s="5" t="s">
        <v>61</v>
      </c>
      <c r="B86" s="27">
        <v>14</v>
      </c>
      <c r="C86" s="9">
        <f t="shared" si="1"/>
        <v>0.2834008097165992</v>
      </c>
      <c r="D86" s="43"/>
    </row>
    <row r="87" spans="1:4">
      <c r="A87" s="5" t="s">
        <v>83</v>
      </c>
      <c r="B87" s="27">
        <v>14</v>
      </c>
      <c r="C87" s="9">
        <f t="shared" si="1"/>
        <v>0.2834008097165992</v>
      </c>
      <c r="D87" s="43"/>
    </row>
    <row r="88" spans="1:4">
      <c r="A88" s="5" t="s">
        <v>110</v>
      </c>
      <c r="B88" s="27">
        <v>13</v>
      </c>
      <c r="C88" s="9">
        <f t="shared" si="1"/>
        <v>0.26315789473684209</v>
      </c>
      <c r="D88" s="43"/>
    </row>
    <row r="89" spans="1:4">
      <c r="A89" s="5" t="s">
        <v>92</v>
      </c>
      <c r="B89" s="27">
        <v>10</v>
      </c>
      <c r="C89" s="9">
        <f t="shared" si="1"/>
        <v>0.20242914979757085</v>
      </c>
      <c r="D89" s="43"/>
    </row>
    <row r="90" spans="1:4">
      <c r="A90" s="5" t="s">
        <v>121</v>
      </c>
      <c r="B90" s="27">
        <v>8</v>
      </c>
      <c r="C90" s="9">
        <f t="shared" ref="C90:C120" si="2">(B90/B$57)*100</f>
        <v>0.16194331983805668</v>
      </c>
      <c r="D90" s="43"/>
    </row>
    <row r="91" spans="1:4">
      <c r="A91" s="5" t="s">
        <v>69</v>
      </c>
      <c r="B91" s="27">
        <v>7</v>
      </c>
      <c r="C91" s="9">
        <f t="shared" si="2"/>
        <v>0.1417004048582996</v>
      </c>
      <c r="D91" s="43"/>
    </row>
    <row r="92" spans="1:4">
      <c r="A92" s="5" t="s">
        <v>89</v>
      </c>
      <c r="B92" s="27">
        <v>6</v>
      </c>
      <c r="C92" s="9">
        <f t="shared" si="2"/>
        <v>0.12145748987854252</v>
      </c>
      <c r="D92" s="43"/>
    </row>
    <row r="93" spans="1:4">
      <c r="A93" s="5" t="s">
        <v>94</v>
      </c>
      <c r="B93" s="27">
        <v>6</v>
      </c>
      <c r="C93" s="9">
        <f t="shared" si="2"/>
        <v>0.12145748987854252</v>
      </c>
      <c r="D93" s="43"/>
    </row>
    <row r="94" spans="1:4">
      <c r="A94" s="5" t="s">
        <v>100</v>
      </c>
      <c r="B94" s="27">
        <v>6</v>
      </c>
      <c r="C94" s="9">
        <f t="shared" si="2"/>
        <v>0.12145748987854252</v>
      </c>
      <c r="D94" s="43"/>
    </row>
    <row r="95" spans="1:4">
      <c r="A95" s="5" t="s">
        <v>103</v>
      </c>
      <c r="B95" s="27">
        <v>6</v>
      </c>
      <c r="C95" s="9">
        <f t="shared" si="2"/>
        <v>0.12145748987854252</v>
      </c>
      <c r="D95" s="43"/>
    </row>
    <row r="96" spans="1:4">
      <c r="A96" s="5" t="s">
        <v>76</v>
      </c>
      <c r="B96" s="27">
        <v>5</v>
      </c>
      <c r="C96" s="9">
        <f t="shared" si="2"/>
        <v>0.10121457489878542</v>
      </c>
      <c r="D96" s="43"/>
    </row>
    <row r="97" spans="1:4">
      <c r="A97" s="5" t="s">
        <v>67</v>
      </c>
      <c r="B97" s="27">
        <v>4</v>
      </c>
      <c r="C97" s="9">
        <f t="shared" si="2"/>
        <v>8.0971659919028341E-2</v>
      </c>
      <c r="D97" s="43"/>
    </row>
    <row r="98" spans="1:4">
      <c r="A98" s="5" t="s">
        <v>125</v>
      </c>
      <c r="B98" s="27">
        <v>4</v>
      </c>
      <c r="C98" s="9">
        <f t="shared" si="2"/>
        <v>8.0971659919028341E-2</v>
      </c>
      <c r="D98" s="43"/>
    </row>
    <row r="99" spans="1:4">
      <c r="A99" s="5" t="s">
        <v>66</v>
      </c>
      <c r="B99" s="27">
        <v>3</v>
      </c>
      <c r="C99" s="9">
        <f t="shared" si="2"/>
        <v>6.0728744939271259E-2</v>
      </c>
      <c r="D99" s="43"/>
    </row>
    <row r="100" spans="1:4">
      <c r="A100" s="5" t="s">
        <v>111</v>
      </c>
      <c r="B100" s="27">
        <v>3</v>
      </c>
      <c r="C100" s="9">
        <f t="shared" si="2"/>
        <v>6.0728744939271259E-2</v>
      </c>
      <c r="D100" s="43"/>
    </row>
    <row r="101" spans="1:4">
      <c r="A101" s="5" t="s">
        <v>116</v>
      </c>
      <c r="B101" s="27">
        <v>3</v>
      </c>
      <c r="C101" s="9">
        <f t="shared" si="2"/>
        <v>6.0728744939271259E-2</v>
      </c>
      <c r="D101" s="43"/>
    </row>
    <row r="102" spans="1:4">
      <c r="A102" s="5" t="s">
        <v>122</v>
      </c>
      <c r="B102" s="27">
        <v>3</v>
      </c>
      <c r="C102" s="9">
        <f t="shared" si="2"/>
        <v>6.0728744939271259E-2</v>
      </c>
      <c r="D102" s="43"/>
    </row>
    <row r="103" spans="1:4">
      <c r="A103" s="5" t="s">
        <v>127</v>
      </c>
      <c r="B103" s="27">
        <v>3</v>
      </c>
      <c r="C103" s="9">
        <f t="shared" si="2"/>
        <v>6.0728744939271259E-2</v>
      </c>
      <c r="D103" s="43"/>
    </row>
    <row r="104" spans="1:4">
      <c r="A104" s="5" t="s">
        <v>65</v>
      </c>
      <c r="B104" s="27">
        <v>2</v>
      </c>
      <c r="C104" s="9">
        <f t="shared" si="2"/>
        <v>4.048582995951417E-2</v>
      </c>
      <c r="D104" s="43"/>
    </row>
    <row r="105" spans="1:4">
      <c r="A105" s="5" t="s">
        <v>70</v>
      </c>
      <c r="B105" s="27">
        <v>2</v>
      </c>
      <c r="C105" s="9">
        <f t="shared" si="2"/>
        <v>4.048582995951417E-2</v>
      </c>
      <c r="D105" s="43"/>
    </row>
    <row r="106" spans="1:4">
      <c r="A106" s="5" t="s">
        <v>73</v>
      </c>
      <c r="B106" s="27">
        <v>2</v>
      </c>
      <c r="C106" s="9">
        <f t="shared" si="2"/>
        <v>4.048582995951417E-2</v>
      </c>
      <c r="D106" s="43"/>
    </row>
    <row r="107" spans="1:4">
      <c r="A107" s="5" t="s">
        <v>74</v>
      </c>
      <c r="B107" s="27">
        <v>2</v>
      </c>
      <c r="C107" s="9">
        <f t="shared" si="2"/>
        <v>4.048582995951417E-2</v>
      </c>
      <c r="D107" s="43"/>
    </row>
    <row r="108" spans="1:4">
      <c r="A108" s="5" t="s">
        <v>77</v>
      </c>
      <c r="B108" s="27">
        <v>2</v>
      </c>
      <c r="C108" s="9">
        <f t="shared" si="2"/>
        <v>4.048582995951417E-2</v>
      </c>
      <c r="D108" s="43"/>
    </row>
    <row r="109" spans="1:4">
      <c r="A109" s="5" t="s">
        <v>84</v>
      </c>
      <c r="B109" s="27">
        <v>2</v>
      </c>
      <c r="C109" s="9">
        <f t="shared" si="2"/>
        <v>4.048582995951417E-2</v>
      </c>
      <c r="D109" s="43"/>
    </row>
    <row r="110" spans="1:4">
      <c r="A110" s="5" t="s">
        <v>123</v>
      </c>
      <c r="B110" s="27">
        <v>2</v>
      </c>
      <c r="C110" s="9">
        <f t="shared" si="2"/>
        <v>4.048582995951417E-2</v>
      </c>
      <c r="D110" s="43"/>
    </row>
    <row r="111" spans="1:4">
      <c r="A111" s="5" t="s">
        <v>137</v>
      </c>
      <c r="B111" s="27">
        <v>2</v>
      </c>
      <c r="C111" s="9">
        <f t="shared" si="2"/>
        <v>4.048582995951417E-2</v>
      </c>
      <c r="D111" s="43"/>
    </row>
    <row r="112" spans="1:4">
      <c r="A112" s="5" t="s">
        <v>60</v>
      </c>
      <c r="B112" s="27">
        <v>1</v>
      </c>
      <c r="C112" s="9">
        <f t="shared" si="2"/>
        <v>2.0242914979757085E-2</v>
      </c>
      <c r="D112" s="43"/>
    </row>
    <row r="113" spans="1:4">
      <c r="A113" s="5" t="s">
        <v>75</v>
      </c>
      <c r="B113" s="27">
        <v>1</v>
      </c>
      <c r="C113" s="9">
        <f t="shared" si="2"/>
        <v>2.0242914979757085E-2</v>
      </c>
      <c r="D113" s="43"/>
    </row>
    <row r="114" spans="1:4">
      <c r="A114" s="5" t="s">
        <v>104</v>
      </c>
      <c r="B114" s="27">
        <v>1</v>
      </c>
      <c r="C114" s="9">
        <f t="shared" si="2"/>
        <v>2.0242914979757085E-2</v>
      </c>
      <c r="D114" s="43"/>
    </row>
    <row r="115" spans="1:4">
      <c r="A115" s="5" t="s">
        <v>106</v>
      </c>
      <c r="B115" s="27">
        <v>1</v>
      </c>
      <c r="C115" s="9">
        <f t="shared" si="2"/>
        <v>2.0242914979757085E-2</v>
      </c>
      <c r="D115" s="43"/>
    </row>
    <row r="116" spans="1:4">
      <c r="A116" s="5" t="s">
        <v>120</v>
      </c>
      <c r="B116" s="27">
        <v>1</v>
      </c>
      <c r="C116" s="9">
        <f t="shared" si="2"/>
        <v>2.0242914979757085E-2</v>
      </c>
      <c r="D116" s="43"/>
    </row>
    <row r="117" spans="1:4">
      <c r="A117" s="5" t="s">
        <v>124</v>
      </c>
      <c r="B117" s="27">
        <v>1</v>
      </c>
      <c r="C117" s="9">
        <f t="shared" si="2"/>
        <v>2.0242914979757085E-2</v>
      </c>
      <c r="D117" s="43"/>
    </row>
    <row r="118" spans="1:4">
      <c r="A118" s="5" t="s">
        <v>126</v>
      </c>
      <c r="B118" s="27">
        <v>1</v>
      </c>
      <c r="C118" s="9">
        <f t="shared" si="2"/>
        <v>2.0242914979757085E-2</v>
      </c>
      <c r="D118" s="43"/>
    </row>
    <row r="119" spans="1:4">
      <c r="A119" s="5" t="s">
        <v>128</v>
      </c>
      <c r="B119" s="27">
        <v>1</v>
      </c>
      <c r="C119" s="9">
        <f t="shared" si="2"/>
        <v>2.0242914979757085E-2</v>
      </c>
      <c r="D119" s="43"/>
    </row>
    <row r="120" spans="1:4">
      <c r="A120" s="5" t="s">
        <v>130</v>
      </c>
      <c r="B120" s="27">
        <v>1</v>
      </c>
      <c r="C120" s="9">
        <f t="shared" si="2"/>
        <v>2.0242914979757085E-2</v>
      </c>
      <c r="D120" s="43"/>
    </row>
    <row r="121" spans="1:4">
      <c r="A121" s="5" t="s">
        <v>136</v>
      </c>
      <c r="B121" s="27">
        <v>1</v>
      </c>
      <c r="C121" s="9"/>
      <c r="D121" s="43"/>
    </row>
    <row r="122" spans="1:4">
      <c r="A122" s="5"/>
      <c r="B122" s="27"/>
      <c r="C122" s="9"/>
      <c r="D122" s="43"/>
    </row>
    <row r="123" spans="1:4" ht="16.2" customHeight="1">
      <c r="A123" s="14" t="s">
        <v>46</v>
      </c>
      <c r="B123" s="28">
        <v>3917</v>
      </c>
      <c r="C123" s="9"/>
      <c r="D123" s="43"/>
    </row>
    <row r="124" spans="1:4" ht="16.2" customHeight="1">
      <c r="A124" s="5" t="s">
        <v>88</v>
      </c>
      <c r="B124" s="27">
        <v>1604</v>
      </c>
      <c r="C124" s="9">
        <f t="shared" ref="C124:C169" si="3">(B124/B$123)*100</f>
        <v>40.94970640796528</v>
      </c>
      <c r="D124" s="43"/>
    </row>
    <row r="125" spans="1:4" ht="16.2" customHeight="1">
      <c r="A125" s="5" t="s">
        <v>95</v>
      </c>
      <c r="B125" s="27">
        <v>561</v>
      </c>
      <c r="C125" s="9">
        <f t="shared" si="3"/>
        <v>14.322185345928007</v>
      </c>
      <c r="D125" s="43"/>
    </row>
    <row r="126" spans="1:4" ht="16.2" customHeight="1">
      <c r="A126" s="5" t="s">
        <v>91</v>
      </c>
      <c r="B126" s="27">
        <v>341</v>
      </c>
      <c r="C126" s="9">
        <f t="shared" si="3"/>
        <v>8.7056420730150634</v>
      </c>
      <c r="D126" s="43"/>
    </row>
    <row r="127" spans="1:4" ht="16.2" customHeight="1">
      <c r="A127" s="5" t="s">
        <v>94</v>
      </c>
      <c r="B127" s="27">
        <v>220</v>
      </c>
      <c r="C127" s="9">
        <f t="shared" si="3"/>
        <v>5.6165432729129439</v>
      </c>
      <c r="D127" s="43"/>
    </row>
    <row r="128" spans="1:4" ht="16.2" customHeight="1">
      <c r="A128" s="5" t="s">
        <v>93</v>
      </c>
      <c r="B128" s="27">
        <v>206</v>
      </c>
      <c r="C128" s="9">
        <f t="shared" si="3"/>
        <v>5.2591268828184834</v>
      </c>
      <c r="D128" s="43"/>
    </row>
    <row r="129" spans="1:4" ht="16.2" customHeight="1">
      <c r="A129" s="5" t="s">
        <v>68</v>
      </c>
      <c r="B129" s="27">
        <v>205</v>
      </c>
      <c r="C129" s="9">
        <f t="shared" si="3"/>
        <v>5.2335971406688797</v>
      </c>
      <c r="D129" s="43"/>
    </row>
    <row r="130" spans="1:4" ht="16.2" customHeight="1">
      <c r="A130" s="5" t="s">
        <v>89</v>
      </c>
      <c r="B130" s="27">
        <v>205</v>
      </c>
      <c r="C130" s="9">
        <f t="shared" si="3"/>
        <v>5.2335971406688797</v>
      </c>
      <c r="D130" s="43"/>
    </row>
    <row r="131" spans="1:4" ht="16.2" customHeight="1">
      <c r="A131" s="5" t="s">
        <v>92</v>
      </c>
      <c r="B131" s="27">
        <v>101</v>
      </c>
      <c r="C131" s="9">
        <f t="shared" si="3"/>
        <v>2.5785039571100334</v>
      </c>
      <c r="D131" s="43"/>
    </row>
    <row r="132" spans="1:4" ht="16.2" customHeight="1">
      <c r="A132" s="5" t="s">
        <v>90</v>
      </c>
      <c r="B132" s="27">
        <v>76</v>
      </c>
      <c r="C132" s="9">
        <f t="shared" si="3"/>
        <v>1.940260403369926</v>
      </c>
      <c r="D132" s="43"/>
    </row>
    <row r="133" spans="1:4" ht="16.2" customHeight="1">
      <c r="A133" s="5" t="s">
        <v>98</v>
      </c>
      <c r="B133" s="27">
        <v>67</v>
      </c>
      <c r="C133" s="9">
        <f t="shared" si="3"/>
        <v>1.7104927240234873</v>
      </c>
      <c r="D133" s="43"/>
    </row>
    <row r="134" spans="1:4" ht="16.2" customHeight="1">
      <c r="A134" s="5" t="s">
        <v>87</v>
      </c>
      <c r="B134" s="27">
        <v>34</v>
      </c>
      <c r="C134" s="9">
        <f t="shared" si="3"/>
        <v>0.86801123308654582</v>
      </c>
      <c r="D134" s="43"/>
    </row>
    <row r="135" spans="1:4" ht="16.2" customHeight="1">
      <c r="A135" s="5" t="s">
        <v>97</v>
      </c>
      <c r="B135" s="27">
        <v>27</v>
      </c>
      <c r="C135" s="9">
        <f t="shared" si="3"/>
        <v>0.68930303803931581</v>
      </c>
      <c r="D135" s="43"/>
    </row>
    <row r="136" spans="1:4" ht="16.2" customHeight="1">
      <c r="A136" s="5" t="s">
        <v>112</v>
      </c>
      <c r="B136" s="27">
        <v>24</v>
      </c>
      <c r="C136" s="9">
        <f t="shared" si="3"/>
        <v>0.61271381159050298</v>
      </c>
      <c r="D136" s="43"/>
    </row>
    <row r="137" spans="1:4" ht="16.2" customHeight="1">
      <c r="A137" s="5" t="s">
        <v>63</v>
      </c>
      <c r="B137" s="27">
        <v>23</v>
      </c>
      <c r="C137" s="9">
        <f t="shared" si="3"/>
        <v>0.58718406944089863</v>
      </c>
      <c r="D137" s="43"/>
    </row>
    <row r="138" spans="1:4" ht="16.2" customHeight="1">
      <c r="A138" s="5" t="s">
        <v>114</v>
      </c>
      <c r="B138" s="27">
        <v>23</v>
      </c>
      <c r="C138" s="9">
        <f t="shared" si="3"/>
        <v>0.58718406944089863</v>
      </c>
      <c r="D138" s="43"/>
    </row>
    <row r="139" spans="1:4" ht="16.2" customHeight="1">
      <c r="A139" s="5" t="s">
        <v>79</v>
      </c>
      <c r="B139" s="27">
        <v>21</v>
      </c>
      <c r="C139" s="9">
        <f t="shared" si="3"/>
        <v>0.53612458514169015</v>
      </c>
      <c r="D139" s="43"/>
    </row>
    <row r="140" spans="1:4" ht="16.2" customHeight="1">
      <c r="A140" s="5" t="s">
        <v>122</v>
      </c>
      <c r="B140" s="27">
        <v>21</v>
      </c>
      <c r="C140" s="9">
        <f t="shared" si="3"/>
        <v>0.53612458514169015</v>
      </c>
      <c r="D140" s="43"/>
    </row>
    <row r="141" spans="1:4" ht="16.2" customHeight="1">
      <c r="A141" s="5" t="s">
        <v>103</v>
      </c>
      <c r="B141" s="27">
        <v>16</v>
      </c>
      <c r="C141" s="9">
        <f t="shared" si="3"/>
        <v>0.40847587439366867</v>
      </c>
      <c r="D141" s="43"/>
    </row>
    <row r="142" spans="1:4" ht="16.2" customHeight="1">
      <c r="A142" s="5" t="s">
        <v>105</v>
      </c>
      <c r="B142" s="27">
        <v>16</v>
      </c>
      <c r="C142" s="9">
        <f t="shared" si="3"/>
        <v>0.40847587439366867</v>
      </c>
      <c r="D142" s="43"/>
    </row>
    <row r="143" spans="1:4" ht="16.2" customHeight="1">
      <c r="A143" s="5" t="s">
        <v>129</v>
      </c>
      <c r="B143" s="27">
        <v>16</v>
      </c>
      <c r="C143" s="9">
        <f t="shared" si="3"/>
        <v>0.40847587439366867</v>
      </c>
      <c r="D143" s="43"/>
    </row>
    <row r="144" spans="1:4" ht="16.2" customHeight="1">
      <c r="A144" s="5" t="s">
        <v>61</v>
      </c>
      <c r="B144" s="27">
        <v>13</v>
      </c>
      <c r="C144" s="9">
        <f t="shared" si="3"/>
        <v>0.33188664794485573</v>
      </c>
      <c r="D144" s="43"/>
    </row>
    <row r="145" spans="1:4" ht="16.2" customHeight="1">
      <c r="A145" s="5" t="s">
        <v>80</v>
      </c>
      <c r="B145" s="27">
        <v>8</v>
      </c>
      <c r="C145" s="9">
        <f t="shared" si="3"/>
        <v>0.20423793719683433</v>
      </c>
      <c r="D145" s="43"/>
    </row>
    <row r="146" spans="1:4" ht="16.2" customHeight="1">
      <c r="A146" s="5" t="s">
        <v>102</v>
      </c>
      <c r="B146" s="27">
        <v>8</v>
      </c>
      <c r="C146" s="9">
        <f t="shared" si="3"/>
        <v>0.20423793719683433</v>
      </c>
      <c r="D146" s="43"/>
    </row>
    <row r="147" spans="1:4" ht="16.2" customHeight="1">
      <c r="A147" s="5" t="s">
        <v>119</v>
      </c>
      <c r="B147" s="27">
        <v>8</v>
      </c>
      <c r="C147" s="9">
        <f t="shared" si="3"/>
        <v>0.20423793719683433</v>
      </c>
      <c r="D147" s="43"/>
    </row>
    <row r="148" spans="1:4" ht="16.2" customHeight="1">
      <c r="A148" s="5" t="s">
        <v>127</v>
      </c>
      <c r="B148" s="27">
        <v>7</v>
      </c>
      <c r="C148" s="9">
        <f t="shared" si="3"/>
        <v>0.17870819504723004</v>
      </c>
      <c r="D148" s="43"/>
    </row>
    <row r="149" spans="1:4" ht="16.2" customHeight="1">
      <c r="A149" s="5" t="s">
        <v>83</v>
      </c>
      <c r="B149" s="27">
        <v>6</v>
      </c>
      <c r="C149" s="9">
        <f t="shared" si="3"/>
        <v>0.15317845289762574</v>
      </c>
      <c r="D149" s="43"/>
    </row>
    <row r="150" spans="1:4" ht="16.2" customHeight="1">
      <c r="A150" s="5" t="s">
        <v>133</v>
      </c>
      <c r="B150" s="27">
        <v>6</v>
      </c>
      <c r="C150" s="9">
        <f t="shared" si="3"/>
        <v>0.15317845289762574</v>
      </c>
      <c r="D150" s="43"/>
    </row>
    <row r="151" spans="1:4" ht="16.2" customHeight="1">
      <c r="A151" s="5" t="s">
        <v>115</v>
      </c>
      <c r="B151" s="27">
        <v>5</v>
      </c>
      <c r="C151" s="9">
        <f t="shared" si="3"/>
        <v>0.12764871074802145</v>
      </c>
      <c r="D151" s="43"/>
    </row>
    <row r="152" spans="1:4" ht="16.2" customHeight="1">
      <c r="A152" s="5" t="s">
        <v>132</v>
      </c>
      <c r="B152" s="27">
        <v>5</v>
      </c>
      <c r="C152" s="9">
        <f t="shared" si="3"/>
        <v>0.12764871074802145</v>
      </c>
      <c r="D152" s="43"/>
    </row>
    <row r="153" spans="1:4" ht="16.2" customHeight="1">
      <c r="A153" s="5" t="s">
        <v>62</v>
      </c>
      <c r="B153" s="27">
        <v>4</v>
      </c>
      <c r="C153" s="9">
        <f t="shared" si="3"/>
        <v>0.10211896859841717</v>
      </c>
      <c r="D153" s="43"/>
    </row>
    <row r="154" spans="1:4" ht="16.2" customHeight="1">
      <c r="A154" s="5" t="s">
        <v>67</v>
      </c>
      <c r="B154" s="27">
        <v>4</v>
      </c>
      <c r="C154" s="9">
        <f t="shared" si="3"/>
        <v>0.10211896859841717</v>
      </c>
      <c r="D154" s="43"/>
    </row>
    <row r="155" spans="1:4" ht="16.2" customHeight="1">
      <c r="A155" s="5" t="s">
        <v>84</v>
      </c>
      <c r="B155" s="27">
        <v>4</v>
      </c>
      <c r="C155" s="9">
        <f t="shared" si="3"/>
        <v>0.10211896859841717</v>
      </c>
      <c r="D155" s="43"/>
    </row>
    <row r="156" spans="1:4" ht="16.2" customHeight="1">
      <c r="A156" s="5" t="s">
        <v>107</v>
      </c>
      <c r="B156" s="27">
        <v>4</v>
      </c>
      <c r="C156" s="9">
        <f t="shared" si="3"/>
        <v>0.10211896859841717</v>
      </c>
      <c r="D156" s="43"/>
    </row>
    <row r="157" spans="1:4" ht="16.2" customHeight="1">
      <c r="A157" s="5" t="s">
        <v>109</v>
      </c>
      <c r="B157" s="27">
        <v>4</v>
      </c>
      <c r="C157" s="9">
        <f t="shared" si="3"/>
        <v>0.10211896859841717</v>
      </c>
      <c r="D157" s="43"/>
    </row>
    <row r="158" spans="1:4" ht="16.2" customHeight="1">
      <c r="A158" s="5" t="s">
        <v>69</v>
      </c>
      <c r="B158" s="27">
        <v>3</v>
      </c>
      <c r="C158" s="9">
        <f t="shared" si="3"/>
        <v>7.6589226448812872E-2</v>
      </c>
      <c r="D158" s="43"/>
    </row>
    <row r="159" spans="1:4" ht="16.2" customHeight="1">
      <c r="A159" s="5" t="s">
        <v>70</v>
      </c>
      <c r="B159" s="27">
        <v>3</v>
      </c>
      <c r="C159" s="9">
        <f t="shared" si="3"/>
        <v>7.6589226448812872E-2</v>
      </c>
      <c r="D159" s="43"/>
    </row>
    <row r="160" spans="1:4" ht="16.2" customHeight="1">
      <c r="A160" s="5" t="s">
        <v>113</v>
      </c>
      <c r="B160" s="27">
        <v>3</v>
      </c>
      <c r="C160" s="9">
        <f t="shared" si="3"/>
        <v>7.6589226448812872E-2</v>
      </c>
      <c r="D160" s="43"/>
    </row>
    <row r="161" spans="1:4" ht="16.2" customHeight="1">
      <c r="A161" s="5" t="s">
        <v>121</v>
      </c>
      <c r="B161" s="27">
        <v>3</v>
      </c>
      <c r="C161" s="9">
        <f t="shared" si="3"/>
        <v>7.6589226448812872E-2</v>
      </c>
      <c r="D161" s="43"/>
    </row>
    <row r="162" spans="1:4" ht="16.2" customHeight="1">
      <c r="A162" s="5" t="s">
        <v>126</v>
      </c>
      <c r="B162" s="27">
        <v>3</v>
      </c>
      <c r="C162" s="9">
        <f t="shared" si="3"/>
        <v>7.6589226448812872E-2</v>
      </c>
      <c r="D162" s="43"/>
    </row>
    <row r="163" spans="1:4" ht="16.2" customHeight="1">
      <c r="A163" s="5" t="s">
        <v>76</v>
      </c>
      <c r="B163" s="27">
        <v>2</v>
      </c>
      <c r="C163" s="9">
        <f t="shared" si="3"/>
        <v>5.1059484299208584E-2</v>
      </c>
      <c r="D163" s="43"/>
    </row>
    <row r="164" spans="1:4" ht="16.2" customHeight="1">
      <c r="A164" s="5" t="s">
        <v>157</v>
      </c>
      <c r="B164" s="27">
        <v>2</v>
      </c>
      <c r="C164" s="9">
        <f t="shared" si="3"/>
        <v>5.1059484299208584E-2</v>
      </c>
      <c r="D164" s="43"/>
    </row>
    <row r="165" spans="1:4" ht="16.2" customHeight="1">
      <c r="A165" s="5" t="s">
        <v>64</v>
      </c>
      <c r="B165" s="27">
        <v>1</v>
      </c>
      <c r="C165" s="9">
        <f t="shared" si="3"/>
        <v>2.5529742149604292E-2</v>
      </c>
      <c r="D165" s="43"/>
    </row>
    <row r="166" spans="1:4" ht="16.2" customHeight="1">
      <c r="A166" s="5" t="s">
        <v>75</v>
      </c>
      <c r="B166" s="27">
        <v>1</v>
      </c>
      <c r="C166" s="9">
        <f t="shared" si="3"/>
        <v>2.5529742149604292E-2</v>
      </c>
      <c r="D166" s="43"/>
    </row>
    <row r="167" spans="1:4" ht="16.2" customHeight="1">
      <c r="A167" s="5" t="s">
        <v>82</v>
      </c>
      <c r="B167" s="27">
        <v>1</v>
      </c>
      <c r="C167" s="9">
        <f t="shared" si="3"/>
        <v>2.5529742149604292E-2</v>
      </c>
      <c r="D167" s="43"/>
    </row>
    <row r="168" spans="1:4" ht="16.2" customHeight="1">
      <c r="A168" s="5" t="s">
        <v>128</v>
      </c>
      <c r="B168" s="27">
        <v>1</v>
      </c>
      <c r="C168" s="9">
        <f t="shared" si="3"/>
        <v>2.5529742149604292E-2</v>
      </c>
      <c r="D168" s="43"/>
    </row>
    <row r="169" spans="1:4" ht="16.2" customHeight="1">
      <c r="A169" s="5" t="s">
        <v>130</v>
      </c>
      <c r="B169" s="27">
        <v>1</v>
      </c>
      <c r="C169" s="9">
        <f t="shared" si="3"/>
        <v>2.5529742149604292E-2</v>
      </c>
      <c r="D169" s="43"/>
    </row>
    <row r="170" spans="1:4" ht="16.2" customHeight="1">
      <c r="A170" s="5"/>
      <c r="B170" s="27"/>
      <c r="C170" s="9"/>
      <c r="D170" s="43"/>
    </row>
    <row r="171" spans="1:4" ht="16.2" customHeight="1">
      <c r="A171" s="5"/>
      <c r="B171" s="27"/>
      <c r="C171" s="9"/>
      <c r="D171" s="43"/>
    </row>
    <row r="172" spans="1:4" ht="16.2" customHeight="1">
      <c r="A172" s="5"/>
      <c r="B172" s="27"/>
      <c r="C172" s="9"/>
      <c r="D172" s="43"/>
    </row>
    <row r="173" spans="1:4" ht="15.6">
      <c r="A173" s="14" t="s">
        <v>55</v>
      </c>
      <c r="B173" s="28">
        <v>2244</v>
      </c>
      <c r="C173" s="9"/>
      <c r="D173" s="43"/>
    </row>
    <row r="174" spans="1:4">
      <c r="A174" s="5" t="s">
        <v>123</v>
      </c>
      <c r="B174" s="27">
        <v>678</v>
      </c>
      <c r="C174" s="9">
        <f t="shared" ref="C174:C205" si="4">(B174/B$173)*100</f>
        <v>30.213903743315505</v>
      </c>
      <c r="D174" s="43"/>
    </row>
    <row r="175" spans="1:4">
      <c r="A175" s="5" t="s">
        <v>128</v>
      </c>
      <c r="B175" s="27">
        <v>523</v>
      </c>
      <c r="C175" s="9">
        <f t="shared" si="4"/>
        <v>23.306595365418893</v>
      </c>
      <c r="D175" s="43"/>
    </row>
    <row r="176" spans="1:4">
      <c r="A176" s="5" t="s">
        <v>122</v>
      </c>
      <c r="B176" s="27">
        <v>273</v>
      </c>
      <c r="C176" s="9">
        <f t="shared" si="4"/>
        <v>12.165775401069519</v>
      </c>
      <c r="D176" s="43"/>
    </row>
    <row r="177" spans="1:4">
      <c r="A177" s="5" t="s">
        <v>129</v>
      </c>
      <c r="B177" s="27">
        <v>266</v>
      </c>
      <c r="C177" s="9">
        <f t="shared" si="4"/>
        <v>11.853832442067738</v>
      </c>
      <c r="D177" s="43"/>
    </row>
    <row r="178" spans="1:4">
      <c r="A178" s="5" t="s">
        <v>126</v>
      </c>
      <c r="B178" s="27">
        <v>186</v>
      </c>
      <c r="C178" s="9">
        <f t="shared" si="4"/>
        <v>8.2887700534759361</v>
      </c>
      <c r="D178" s="43"/>
    </row>
    <row r="179" spans="1:4">
      <c r="A179" s="5" t="s">
        <v>127</v>
      </c>
      <c r="B179" s="27">
        <v>130</v>
      </c>
      <c r="C179" s="9">
        <f t="shared" si="4"/>
        <v>5.7932263814616753</v>
      </c>
      <c r="D179" s="43"/>
    </row>
    <row r="180" spans="1:4">
      <c r="A180" s="5" t="s">
        <v>124</v>
      </c>
      <c r="B180" s="27">
        <v>37</v>
      </c>
      <c r="C180" s="9">
        <f t="shared" si="4"/>
        <v>1.6488413547237075</v>
      </c>
      <c r="D180" s="43"/>
    </row>
    <row r="181" spans="1:4">
      <c r="A181" s="5" t="s">
        <v>112</v>
      </c>
      <c r="B181" s="27">
        <v>30</v>
      </c>
      <c r="C181" s="9">
        <f t="shared" si="4"/>
        <v>1.3368983957219251</v>
      </c>
      <c r="D181" s="43"/>
    </row>
    <row r="182" spans="1:4">
      <c r="A182" s="5" t="s">
        <v>68</v>
      </c>
      <c r="B182" s="27">
        <v>25</v>
      </c>
      <c r="C182" s="9">
        <f t="shared" si="4"/>
        <v>1.1140819964349375</v>
      </c>
      <c r="D182" s="43"/>
    </row>
    <row r="183" spans="1:4">
      <c r="A183" s="5" t="s">
        <v>125</v>
      </c>
      <c r="B183" s="27">
        <v>23</v>
      </c>
      <c r="C183" s="9">
        <f t="shared" si="4"/>
        <v>1.0249554367201426</v>
      </c>
      <c r="D183" s="43"/>
    </row>
    <row r="184" spans="1:4">
      <c r="A184" s="5" t="s">
        <v>80</v>
      </c>
      <c r="B184" s="27">
        <v>14</v>
      </c>
      <c r="C184" s="9">
        <f t="shared" si="4"/>
        <v>0.62388591800356508</v>
      </c>
      <c r="D184" s="43"/>
    </row>
    <row r="185" spans="1:4">
      <c r="A185" s="5" t="s">
        <v>95</v>
      </c>
      <c r="B185" s="27">
        <v>9</v>
      </c>
      <c r="C185" s="9">
        <f t="shared" si="4"/>
        <v>0.40106951871657759</v>
      </c>
      <c r="D185" s="43"/>
    </row>
    <row r="186" spans="1:4">
      <c r="A186" s="5" t="s">
        <v>88</v>
      </c>
      <c r="B186" s="27">
        <v>6</v>
      </c>
      <c r="C186" s="9">
        <f t="shared" si="4"/>
        <v>0.26737967914438499</v>
      </c>
      <c r="D186" s="43"/>
    </row>
    <row r="187" spans="1:4">
      <c r="A187" s="5" t="s">
        <v>91</v>
      </c>
      <c r="B187" s="27">
        <v>6</v>
      </c>
      <c r="C187" s="9">
        <f t="shared" si="4"/>
        <v>0.26737967914438499</v>
      </c>
      <c r="D187" s="43"/>
    </row>
    <row r="188" spans="1:4">
      <c r="A188" s="5" t="s">
        <v>61</v>
      </c>
      <c r="B188" s="27">
        <v>5</v>
      </c>
      <c r="C188" s="9">
        <f t="shared" si="4"/>
        <v>0.22281639928698754</v>
      </c>
      <c r="D188" s="43"/>
    </row>
    <row r="189" spans="1:4">
      <c r="A189" s="5" t="s">
        <v>111</v>
      </c>
      <c r="B189" s="27">
        <v>5</v>
      </c>
      <c r="C189" s="9">
        <f t="shared" si="4"/>
        <v>0.22281639928698754</v>
      </c>
      <c r="D189" s="43"/>
    </row>
    <row r="190" spans="1:4">
      <c r="A190" s="5" t="s">
        <v>119</v>
      </c>
      <c r="B190" s="27">
        <v>4</v>
      </c>
      <c r="C190" s="9">
        <f t="shared" si="4"/>
        <v>0.17825311942959002</v>
      </c>
      <c r="D190" s="43"/>
    </row>
    <row r="191" spans="1:4">
      <c r="A191" s="5" t="s">
        <v>70</v>
      </c>
      <c r="B191" s="27">
        <v>3</v>
      </c>
      <c r="C191" s="9">
        <f t="shared" si="4"/>
        <v>0.13368983957219249</v>
      </c>
      <c r="D191" s="43"/>
    </row>
    <row r="192" spans="1:4">
      <c r="A192" s="5" t="s">
        <v>93</v>
      </c>
      <c r="B192" s="27">
        <v>3</v>
      </c>
      <c r="C192" s="9">
        <f t="shared" si="4"/>
        <v>0.13368983957219249</v>
      </c>
      <c r="D192" s="43"/>
    </row>
    <row r="193" spans="1:4">
      <c r="A193" s="5" t="s">
        <v>97</v>
      </c>
      <c r="B193" s="27">
        <v>3</v>
      </c>
      <c r="C193" s="9">
        <f t="shared" si="4"/>
        <v>0.13368983957219249</v>
      </c>
      <c r="D193" s="43"/>
    </row>
    <row r="194" spans="1:4">
      <c r="A194" s="5" t="s">
        <v>62</v>
      </c>
      <c r="B194" s="27">
        <v>2</v>
      </c>
      <c r="C194" s="9">
        <f t="shared" si="4"/>
        <v>8.9126559714795009E-2</v>
      </c>
      <c r="D194" s="43"/>
    </row>
    <row r="195" spans="1:4">
      <c r="A195" s="5" t="s">
        <v>64</v>
      </c>
      <c r="B195" s="27">
        <v>2</v>
      </c>
      <c r="C195" s="9">
        <f t="shared" si="4"/>
        <v>8.9126559714795009E-2</v>
      </c>
      <c r="D195" s="43"/>
    </row>
    <row r="196" spans="1:4">
      <c r="A196" s="5" t="s">
        <v>94</v>
      </c>
      <c r="B196" s="27">
        <v>2</v>
      </c>
      <c r="C196" s="9">
        <f t="shared" si="4"/>
        <v>8.9126559714795009E-2</v>
      </c>
      <c r="D196" s="43"/>
    </row>
    <row r="197" spans="1:4">
      <c r="A197" s="5" t="s">
        <v>66</v>
      </c>
      <c r="B197" s="27">
        <v>1</v>
      </c>
      <c r="C197" s="9">
        <f t="shared" si="4"/>
        <v>4.4563279857397504E-2</v>
      </c>
      <c r="D197" s="43"/>
    </row>
    <row r="198" spans="1:4">
      <c r="A198" s="5" t="s">
        <v>69</v>
      </c>
      <c r="B198" s="27">
        <v>1</v>
      </c>
      <c r="C198" s="9">
        <f t="shared" si="4"/>
        <v>4.4563279857397504E-2</v>
      </c>
      <c r="D198" s="43"/>
    </row>
    <row r="199" spans="1:4">
      <c r="A199" s="5" t="s">
        <v>75</v>
      </c>
      <c r="B199" s="27">
        <v>1</v>
      </c>
      <c r="C199" s="9">
        <f t="shared" si="4"/>
        <v>4.4563279857397504E-2</v>
      </c>
      <c r="D199" s="43"/>
    </row>
    <row r="200" spans="1:4">
      <c r="A200" s="5" t="s">
        <v>86</v>
      </c>
      <c r="B200" s="27">
        <v>1</v>
      </c>
      <c r="C200" s="9">
        <f t="shared" si="4"/>
        <v>4.4563279857397504E-2</v>
      </c>
      <c r="D200" s="43"/>
    </row>
    <row r="201" spans="1:4">
      <c r="A201" s="5" t="s">
        <v>107</v>
      </c>
      <c r="B201" s="27">
        <v>1</v>
      </c>
      <c r="C201" s="9">
        <f t="shared" si="4"/>
        <v>4.4563279857397504E-2</v>
      </c>
      <c r="D201" s="43"/>
    </row>
    <row r="202" spans="1:4">
      <c r="A202" s="5" t="s">
        <v>110</v>
      </c>
      <c r="B202" s="27">
        <v>1</v>
      </c>
      <c r="C202" s="9">
        <f t="shared" si="4"/>
        <v>4.4563279857397504E-2</v>
      </c>
      <c r="D202" s="43"/>
    </row>
    <row r="203" spans="1:4">
      <c r="A203" s="5" t="s">
        <v>114</v>
      </c>
      <c r="B203" s="27">
        <v>1</v>
      </c>
      <c r="C203" s="9">
        <f t="shared" si="4"/>
        <v>4.4563279857397504E-2</v>
      </c>
      <c r="D203" s="43"/>
    </row>
    <row r="204" spans="1:4">
      <c r="A204" s="5" t="s">
        <v>121</v>
      </c>
      <c r="B204" s="27">
        <v>1</v>
      </c>
      <c r="C204" s="9">
        <f t="shared" si="4"/>
        <v>4.4563279857397504E-2</v>
      </c>
      <c r="D204" s="43"/>
    </row>
    <row r="205" spans="1:4">
      <c r="A205" s="5" t="s">
        <v>136</v>
      </c>
      <c r="B205" s="27">
        <v>1</v>
      </c>
      <c r="C205" s="9">
        <f t="shared" si="4"/>
        <v>4.4563279857397504E-2</v>
      </c>
      <c r="D205" s="43"/>
    </row>
    <row r="206" spans="1:4">
      <c r="A206" s="5"/>
      <c r="B206" s="27"/>
      <c r="C206" s="9"/>
      <c r="D206" s="43"/>
    </row>
    <row r="207" spans="1:4">
      <c r="A207" s="5"/>
      <c r="B207" s="27"/>
      <c r="C207" s="9"/>
      <c r="D207" s="43"/>
    </row>
    <row r="208" spans="1:4">
      <c r="A208" s="5"/>
      <c r="B208" s="27"/>
      <c r="C208" s="9"/>
      <c r="D208" s="43"/>
    </row>
    <row r="209" spans="1:4" ht="15.6">
      <c r="A209" s="14" t="s">
        <v>54</v>
      </c>
      <c r="B209" s="28">
        <v>1842</v>
      </c>
      <c r="C209" s="9"/>
      <c r="D209" s="43"/>
    </row>
    <row r="210" spans="1:4">
      <c r="A210" s="5" t="s">
        <v>119</v>
      </c>
      <c r="B210" s="27">
        <v>1289</v>
      </c>
      <c r="C210" s="9">
        <f t="shared" ref="C210:C241" si="5">(B210/B$209)*100</f>
        <v>69.978284473398475</v>
      </c>
      <c r="D210" s="43"/>
    </row>
    <row r="211" spans="1:4">
      <c r="A211" s="5" t="s">
        <v>118</v>
      </c>
      <c r="B211" s="27">
        <v>79</v>
      </c>
      <c r="C211" s="9">
        <f t="shared" si="5"/>
        <v>4.2888165038002173</v>
      </c>
      <c r="D211" s="43"/>
    </row>
    <row r="212" spans="1:4">
      <c r="A212" s="5" t="s">
        <v>112</v>
      </c>
      <c r="B212" s="27">
        <v>77</v>
      </c>
      <c r="C212" s="9">
        <f t="shared" si="5"/>
        <v>4.1802388707926168</v>
      </c>
      <c r="D212" s="43"/>
    </row>
    <row r="213" spans="1:4">
      <c r="A213" s="5" t="s">
        <v>80</v>
      </c>
      <c r="B213" s="27">
        <v>47</v>
      </c>
      <c r="C213" s="9">
        <f t="shared" si="5"/>
        <v>2.5515743756786105</v>
      </c>
      <c r="D213" s="43"/>
    </row>
    <row r="214" spans="1:4">
      <c r="A214" s="5" t="s">
        <v>68</v>
      </c>
      <c r="B214" s="27">
        <v>44</v>
      </c>
      <c r="C214" s="9">
        <f t="shared" si="5"/>
        <v>2.3887079261672097</v>
      </c>
      <c r="D214" s="43"/>
    </row>
    <row r="215" spans="1:4">
      <c r="A215" s="5" t="s">
        <v>117</v>
      </c>
      <c r="B215" s="27">
        <v>41</v>
      </c>
      <c r="C215" s="9">
        <f t="shared" si="5"/>
        <v>2.225841476655809</v>
      </c>
      <c r="D215" s="43"/>
    </row>
    <row r="216" spans="1:4">
      <c r="A216" s="5" t="s">
        <v>121</v>
      </c>
      <c r="B216" s="27">
        <v>35</v>
      </c>
      <c r="C216" s="9">
        <f t="shared" si="5"/>
        <v>1.9001085776330078</v>
      </c>
      <c r="D216" s="43"/>
    </row>
    <row r="217" spans="1:4">
      <c r="A217" s="5" t="s">
        <v>64</v>
      </c>
      <c r="B217" s="27">
        <v>30</v>
      </c>
      <c r="C217" s="9">
        <f t="shared" si="5"/>
        <v>1.6286644951140066</v>
      </c>
      <c r="D217" s="43"/>
    </row>
    <row r="218" spans="1:4">
      <c r="A218" s="5" t="s">
        <v>110</v>
      </c>
      <c r="B218" s="27">
        <v>16</v>
      </c>
      <c r="C218" s="9">
        <f t="shared" si="5"/>
        <v>0.86862106406080353</v>
      </c>
      <c r="D218" s="43"/>
    </row>
    <row r="219" spans="1:4">
      <c r="A219" s="5" t="s">
        <v>136</v>
      </c>
      <c r="B219" s="27">
        <v>16</v>
      </c>
      <c r="C219" s="9">
        <f t="shared" si="5"/>
        <v>0.86862106406080353</v>
      </c>
      <c r="D219" s="43"/>
    </row>
    <row r="220" spans="1:4">
      <c r="A220" s="5" t="s">
        <v>88</v>
      </c>
      <c r="B220" s="27">
        <v>15</v>
      </c>
      <c r="C220" s="9">
        <f t="shared" si="5"/>
        <v>0.81433224755700329</v>
      </c>
      <c r="D220" s="43"/>
    </row>
    <row r="221" spans="1:4">
      <c r="A221" s="5" t="s">
        <v>133</v>
      </c>
      <c r="B221" s="27">
        <v>15</v>
      </c>
      <c r="C221" s="9">
        <f t="shared" si="5"/>
        <v>0.81433224755700329</v>
      </c>
      <c r="D221" s="43"/>
    </row>
    <row r="222" spans="1:4">
      <c r="A222" s="5" t="s">
        <v>61</v>
      </c>
      <c r="B222" s="27">
        <v>11</v>
      </c>
      <c r="C222" s="9">
        <f t="shared" si="5"/>
        <v>0.59717698154180243</v>
      </c>
      <c r="D222" s="43"/>
    </row>
    <row r="223" spans="1:4">
      <c r="A223" s="5" t="s">
        <v>132</v>
      </c>
      <c r="B223" s="27">
        <v>10</v>
      </c>
      <c r="C223" s="9">
        <f t="shared" si="5"/>
        <v>0.54288816503800219</v>
      </c>
      <c r="D223" s="43"/>
    </row>
    <row r="224" spans="1:4">
      <c r="A224" s="5" t="s">
        <v>91</v>
      </c>
      <c r="B224" s="27">
        <v>9</v>
      </c>
      <c r="C224" s="9">
        <f t="shared" si="5"/>
        <v>0.48859934853420189</v>
      </c>
      <c r="D224" s="43"/>
    </row>
    <row r="225" spans="1:4">
      <c r="A225" s="5" t="s">
        <v>75</v>
      </c>
      <c r="B225" s="27">
        <v>8</v>
      </c>
      <c r="C225" s="9">
        <f t="shared" si="5"/>
        <v>0.43431053203040176</v>
      </c>
      <c r="D225" s="43"/>
    </row>
    <row r="226" spans="1:4">
      <c r="A226" s="5" t="s">
        <v>95</v>
      </c>
      <c r="B226" s="27">
        <v>8</v>
      </c>
      <c r="C226" s="9">
        <f t="shared" si="5"/>
        <v>0.43431053203040176</v>
      </c>
      <c r="D226" s="43"/>
    </row>
    <row r="227" spans="1:4">
      <c r="A227" s="5" t="s">
        <v>96</v>
      </c>
      <c r="B227" s="27">
        <v>7</v>
      </c>
      <c r="C227" s="9">
        <f t="shared" si="5"/>
        <v>0.38002171552660152</v>
      </c>
      <c r="D227" s="43"/>
    </row>
    <row r="228" spans="1:4">
      <c r="A228" s="5" t="s">
        <v>76</v>
      </c>
      <c r="B228" s="27">
        <v>6</v>
      </c>
      <c r="C228" s="9">
        <f t="shared" si="5"/>
        <v>0.32573289902280134</v>
      </c>
      <c r="D228" s="43"/>
    </row>
    <row r="229" spans="1:4">
      <c r="A229" s="5" t="s">
        <v>97</v>
      </c>
      <c r="B229" s="27">
        <v>6</v>
      </c>
      <c r="C229" s="9">
        <f t="shared" si="5"/>
        <v>0.32573289902280134</v>
      </c>
      <c r="D229" s="43"/>
    </row>
    <row r="230" spans="1:4">
      <c r="A230" s="5" t="s">
        <v>127</v>
      </c>
      <c r="B230" s="27">
        <v>6</v>
      </c>
      <c r="C230" s="9">
        <f t="shared" si="5"/>
        <v>0.32573289902280134</v>
      </c>
      <c r="D230" s="43"/>
    </row>
    <row r="231" spans="1:4">
      <c r="A231" s="5" t="s">
        <v>67</v>
      </c>
      <c r="B231" s="27">
        <v>5</v>
      </c>
      <c r="C231" s="9">
        <f t="shared" si="5"/>
        <v>0.2714440825190011</v>
      </c>
      <c r="D231" s="43"/>
    </row>
    <row r="232" spans="1:4">
      <c r="A232" s="5" t="s">
        <v>108</v>
      </c>
      <c r="B232" s="27">
        <v>5</v>
      </c>
      <c r="C232" s="9">
        <f t="shared" si="5"/>
        <v>0.2714440825190011</v>
      </c>
      <c r="D232" s="43"/>
    </row>
    <row r="233" spans="1:4">
      <c r="A233" s="5" t="s">
        <v>70</v>
      </c>
      <c r="B233" s="27">
        <v>4</v>
      </c>
      <c r="C233" s="9">
        <f t="shared" si="5"/>
        <v>0.21715526601520088</v>
      </c>
      <c r="D233" s="43"/>
    </row>
    <row r="234" spans="1:4">
      <c r="A234" s="5" t="s">
        <v>113</v>
      </c>
      <c r="B234" s="27">
        <v>4</v>
      </c>
      <c r="C234" s="9">
        <f t="shared" si="5"/>
        <v>0.21715526601520088</v>
      </c>
      <c r="D234" s="43"/>
    </row>
    <row r="235" spans="1:4">
      <c r="A235" s="5" t="s">
        <v>69</v>
      </c>
      <c r="B235" s="27">
        <v>3</v>
      </c>
      <c r="C235" s="9">
        <f t="shared" si="5"/>
        <v>0.16286644951140067</v>
      </c>
      <c r="D235" s="43"/>
    </row>
    <row r="236" spans="1:4">
      <c r="A236" s="5" t="s">
        <v>99</v>
      </c>
      <c r="B236" s="27">
        <v>3</v>
      </c>
      <c r="C236" s="9">
        <f t="shared" si="5"/>
        <v>0.16286644951140067</v>
      </c>
      <c r="D236" s="43"/>
    </row>
    <row r="237" spans="1:4">
      <c r="A237" s="5" t="s">
        <v>122</v>
      </c>
      <c r="B237" s="27">
        <v>3</v>
      </c>
      <c r="C237" s="9">
        <f t="shared" si="5"/>
        <v>0.16286644951140067</v>
      </c>
      <c r="D237" s="43"/>
    </row>
    <row r="238" spans="1:4">
      <c r="A238" s="5" t="s">
        <v>124</v>
      </c>
      <c r="B238" s="27">
        <v>3</v>
      </c>
      <c r="C238" s="9">
        <f t="shared" si="5"/>
        <v>0.16286644951140067</v>
      </c>
      <c r="D238" s="43"/>
    </row>
    <row r="239" spans="1:4">
      <c r="A239" s="5" t="s">
        <v>137</v>
      </c>
      <c r="B239" s="27">
        <v>3</v>
      </c>
      <c r="C239" s="9">
        <f t="shared" si="5"/>
        <v>0.16286644951140067</v>
      </c>
      <c r="D239" s="43"/>
    </row>
    <row r="240" spans="1:4">
      <c r="A240" s="5" t="s">
        <v>63</v>
      </c>
      <c r="B240" s="27">
        <v>2</v>
      </c>
      <c r="C240" s="9">
        <f t="shared" si="5"/>
        <v>0.10857763300760044</v>
      </c>
      <c r="D240" s="43"/>
    </row>
    <row r="241" spans="1:4">
      <c r="A241" s="5" t="s">
        <v>66</v>
      </c>
      <c r="B241" s="27">
        <v>2</v>
      </c>
      <c r="C241" s="9">
        <f t="shared" si="5"/>
        <v>0.10857763300760044</v>
      </c>
      <c r="D241" s="43"/>
    </row>
    <row r="242" spans="1:4">
      <c r="A242" s="5" t="s">
        <v>73</v>
      </c>
      <c r="B242" s="27">
        <v>2</v>
      </c>
      <c r="C242" s="9">
        <f t="shared" ref="C242:C262" si="6">(B242/B$209)*100</f>
        <v>0.10857763300760044</v>
      </c>
      <c r="D242" s="43"/>
    </row>
    <row r="243" spans="1:4">
      <c r="A243" s="5" t="s">
        <v>81</v>
      </c>
      <c r="B243" s="27">
        <v>2</v>
      </c>
      <c r="C243" s="9">
        <f t="shared" si="6"/>
        <v>0.10857763300760044</v>
      </c>
      <c r="D243" s="43"/>
    </row>
    <row r="244" spans="1:4">
      <c r="A244" s="5" t="s">
        <v>92</v>
      </c>
      <c r="B244" s="27">
        <v>2</v>
      </c>
      <c r="C244" s="9">
        <f t="shared" si="6"/>
        <v>0.10857763300760044</v>
      </c>
      <c r="D244" s="43"/>
    </row>
    <row r="245" spans="1:4">
      <c r="A245" s="5" t="s">
        <v>114</v>
      </c>
      <c r="B245" s="27">
        <v>2</v>
      </c>
      <c r="C245" s="9">
        <f t="shared" si="6"/>
        <v>0.10857763300760044</v>
      </c>
      <c r="D245" s="43"/>
    </row>
    <row r="246" spans="1:4">
      <c r="A246" s="5" t="s">
        <v>115</v>
      </c>
      <c r="B246" s="27">
        <v>2</v>
      </c>
      <c r="C246" s="9">
        <f t="shared" si="6"/>
        <v>0.10857763300760044</v>
      </c>
      <c r="D246" s="43"/>
    </row>
    <row r="247" spans="1:4">
      <c r="A247" s="5" t="s">
        <v>120</v>
      </c>
      <c r="B247" s="27">
        <v>2</v>
      </c>
      <c r="C247" s="9">
        <f t="shared" si="6"/>
        <v>0.10857763300760044</v>
      </c>
      <c r="D247" s="43"/>
    </row>
    <row r="248" spans="1:4">
      <c r="A248" s="5" t="s">
        <v>125</v>
      </c>
      <c r="B248" s="27">
        <v>2</v>
      </c>
      <c r="C248" s="9">
        <f t="shared" si="6"/>
        <v>0.10857763300760044</v>
      </c>
      <c r="D248" s="43"/>
    </row>
    <row r="249" spans="1:4">
      <c r="A249" s="5" t="s">
        <v>126</v>
      </c>
      <c r="B249" s="27">
        <v>2</v>
      </c>
      <c r="C249" s="9">
        <f t="shared" si="6"/>
        <v>0.10857763300760044</v>
      </c>
      <c r="D249" s="43"/>
    </row>
    <row r="250" spans="1:4">
      <c r="A250" s="5" t="s">
        <v>131</v>
      </c>
      <c r="B250" s="27">
        <v>2</v>
      </c>
      <c r="C250" s="9">
        <f t="shared" si="6"/>
        <v>0.10857763300760044</v>
      </c>
      <c r="D250" s="43"/>
    </row>
    <row r="251" spans="1:4">
      <c r="A251" s="5" t="s">
        <v>72</v>
      </c>
      <c r="B251" s="27">
        <v>1</v>
      </c>
      <c r="C251" s="9">
        <f t="shared" si="6"/>
        <v>5.428881650380022E-2</v>
      </c>
      <c r="D251" s="43"/>
    </row>
    <row r="252" spans="1:4">
      <c r="A252" s="5" t="s">
        <v>82</v>
      </c>
      <c r="B252" s="27">
        <v>1</v>
      </c>
      <c r="C252" s="9">
        <f t="shared" si="6"/>
        <v>5.428881650380022E-2</v>
      </c>
      <c r="D252" s="43"/>
    </row>
    <row r="253" spans="1:4">
      <c r="A253" s="5" t="s">
        <v>84</v>
      </c>
      <c r="B253" s="27">
        <v>1</v>
      </c>
      <c r="C253" s="9">
        <f t="shared" si="6"/>
        <v>5.428881650380022E-2</v>
      </c>
      <c r="D253" s="43"/>
    </row>
    <row r="254" spans="1:4">
      <c r="A254" s="5" t="s">
        <v>89</v>
      </c>
      <c r="B254" s="27">
        <v>1</v>
      </c>
      <c r="C254" s="9">
        <f t="shared" si="6"/>
        <v>5.428881650380022E-2</v>
      </c>
      <c r="D254" s="43"/>
    </row>
    <row r="255" spans="1:4">
      <c r="A255" s="5" t="s">
        <v>93</v>
      </c>
      <c r="B255" s="27">
        <v>1</v>
      </c>
      <c r="C255" s="9">
        <f t="shared" si="6"/>
        <v>5.428881650380022E-2</v>
      </c>
      <c r="D255" s="43"/>
    </row>
    <row r="256" spans="1:4">
      <c r="A256" s="5" t="s">
        <v>94</v>
      </c>
      <c r="B256" s="27">
        <v>1</v>
      </c>
      <c r="C256" s="9">
        <f t="shared" si="6"/>
        <v>5.428881650380022E-2</v>
      </c>
      <c r="D256" s="43"/>
    </row>
    <row r="257" spans="1:4">
      <c r="A257" s="5" t="s">
        <v>98</v>
      </c>
      <c r="B257" s="27">
        <v>1</v>
      </c>
      <c r="C257" s="9">
        <f t="shared" si="6"/>
        <v>5.428881650380022E-2</v>
      </c>
      <c r="D257" s="43"/>
    </row>
    <row r="258" spans="1:4">
      <c r="A258" s="5" t="s">
        <v>105</v>
      </c>
      <c r="B258" s="27">
        <v>1</v>
      </c>
      <c r="C258" s="9">
        <f t="shared" si="6"/>
        <v>5.428881650380022E-2</v>
      </c>
      <c r="D258" s="43"/>
    </row>
    <row r="259" spans="1:4">
      <c r="A259" s="5" t="s">
        <v>107</v>
      </c>
      <c r="B259" s="27">
        <v>1</v>
      </c>
      <c r="C259" s="9">
        <f t="shared" si="6"/>
        <v>5.428881650380022E-2</v>
      </c>
      <c r="D259" s="43"/>
    </row>
    <row r="260" spans="1:4">
      <c r="A260" s="5" t="s">
        <v>111</v>
      </c>
      <c r="B260" s="27">
        <v>1</v>
      </c>
      <c r="C260" s="9">
        <f t="shared" si="6"/>
        <v>5.428881650380022E-2</v>
      </c>
      <c r="D260" s="43"/>
    </row>
    <row r="261" spans="1:4">
      <c r="A261" s="5" t="s">
        <v>128</v>
      </c>
      <c r="B261" s="27">
        <v>1</v>
      </c>
      <c r="C261" s="9">
        <f t="shared" si="6"/>
        <v>5.428881650380022E-2</v>
      </c>
      <c r="D261" s="43"/>
    </row>
    <row r="262" spans="1:4">
      <c r="A262" s="5" t="s">
        <v>129</v>
      </c>
      <c r="B262" s="27">
        <v>1</v>
      </c>
      <c r="C262" s="9">
        <f t="shared" si="6"/>
        <v>5.428881650380022E-2</v>
      </c>
      <c r="D262" s="43"/>
    </row>
    <row r="263" spans="1:4">
      <c r="A263" s="5"/>
      <c r="B263" s="27"/>
      <c r="C263" s="9"/>
      <c r="D263" s="43"/>
    </row>
    <row r="264" spans="1:4">
      <c r="A264" s="5"/>
      <c r="B264" s="27"/>
      <c r="C264" s="9"/>
      <c r="D264" s="43"/>
    </row>
    <row r="265" spans="1:4" ht="15.6">
      <c r="A265" s="14" t="s">
        <v>42</v>
      </c>
      <c r="B265" s="28">
        <v>1415</v>
      </c>
      <c r="C265" s="9"/>
      <c r="D265" s="43"/>
    </row>
    <row r="266" spans="1:4">
      <c r="A266" s="5" t="s">
        <v>133</v>
      </c>
      <c r="B266" s="27">
        <v>528</v>
      </c>
      <c r="C266" s="9">
        <f t="shared" ref="C266:C302" si="7">(B266/B$265)*100</f>
        <v>37.314487632508836</v>
      </c>
      <c r="D266" s="43"/>
    </row>
    <row r="267" spans="1:4">
      <c r="A267" s="5" t="s">
        <v>132</v>
      </c>
      <c r="B267" s="27">
        <v>275</v>
      </c>
      <c r="C267" s="9">
        <f t="shared" si="7"/>
        <v>19.434628975265017</v>
      </c>
      <c r="D267" s="43"/>
    </row>
    <row r="268" spans="1:4">
      <c r="A268" s="5" t="s">
        <v>64</v>
      </c>
      <c r="B268" s="27">
        <v>135</v>
      </c>
      <c r="C268" s="9">
        <f t="shared" si="7"/>
        <v>9.5406360424028271</v>
      </c>
      <c r="D268" s="43"/>
    </row>
    <row r="269" spans="1:4">
      <c r="A269" s="5" t="s">
        <v>67</v>
      </c>
      <c r="B269" s="27">
        <v>117</v>
      </c>
      <c r="C269" s="9">
        <f t="shared" si="7"/>
        <v>8.2685512367491167</v>
      </c>
      <c r="D269" s="43"/>
    </row>
    <row r="270" spans="1:4">
      <c r="A270" s="5" t="s">
        <v>130</v>
      </c>
      <c r="B270" s="27">
        <v>84</v>
      </c>
      <c r="C270" s="9">
        <f t="shared" si="7"/>
        <v>5.9363957597173149</v>
      </c>
      <c r="D270" s="43"/>
    </row>
    <row r="271" spans="1:4">
      <c r="A271" s="5" t="s">
        <v>112</v>
      </c>
      <c r="B271" s="27">
        <v>64</v>
      </c>
      <c r="C271" s="9">
        <f t="shared" si="7"/>
        <v>4.5229681978798588</v>
      </c>
      <c r="D271" s="43"/>
    </row>
    <row r="272" spans="1:4">
      <c r="A272" s="5" t="s">
        <v>131</v>
      </c>
      <c r="B272" s="27">
        <v>46</v>
      </c>
      <c r="C272" s="9">
        <f t="shared" si="7"/>
        <v>3.2508833922261484</v>
      </c>
      <c r="D272" s="43"/>
    </row>
    <row r="273" spans="1:4">
      <c r="A273" s="5" t="s">
        <v>80</v>
      </c>
      <c r="B273" s="27">
        <v>40</v>
      </c>
      <c r="C273" s="9">
        <f t="shared" si="7"/>
        <v>2.8268551236749118</v>
      </c>
      <c r="D273" s="43"/>
    </row>
    <row r="274" spans="1:4">
      <c r="A274" s="5" t="s">
        <v>119</v>
      </c>
      <c r="B274" s="27">
        <v>17</v>
      </c>
      <c r="C274" s="9">
        <f t="shared" si="7"/>
        <v>1.2014134275618376</v>
      </c>
      <c r="D274" s="43"/>
    </row>
    <row r="275" spans="1:4">
      <c r="A275" s="5" t="s">
        <v>136</v>
      </c>
      <c r="B275" s="27">
        <v>15</v>
      </c>
      <c r="C275" s="9">
        <f t="shared" si="7"/>
        <v>1.0600706713780919</v>
      </c>
      <c r="D275" s="43"/>
    </row>
    <row r="276" spans="1:4">
      <c r="A276" s="5" t="s">
        <v>97</v>
      </c>
      <c r="B276" s="27">
        <v>12</v>
      </c>
      <c r="C276" s="9">
        <f t="shared" si="7"/>
        <v>0.84805653710247342</v>
      </c>
      <c r="D276" s="43"/>
    </row>
    <row r="277" spans="1:4">
      <c r="A277" s="5" t="s">
        <v>115</v>
      </c>
      <c r="B277" s="27">
        <v>10</v>
      </c>
      <c r="C277" s="9">
        <f t="shared" si="7"/>
        <v>0.70671378091872794</v>
      </c>
      <c r="D277" s="43"/>
    </row>
    <row r="278" spans="1:4">
      <c r="A278" s="5" t="s">
        <v>66</v>
      </c>
      <c r="B278" s="27">
        <v>9</v>
      </c>
      <c r="C278" s="9">
        <f t="shared" si="7"/>
        <v>0.6360424028268552</v>
      </c>
      <c r="D278" s="43"/>
    </row>
    <row r="279" spans="1:4">
      <c r="A279" s="5" t="s">
        <v>99</v>
      </c>
      <c r="B279" s="27">
        <v>9</v>
      </c>
      <c r="C279" s="9">
        <f t="shared" si="7"/>
        <v>0.6360424028268552</v>
      </c>
      <c r="D279" s="43"/>
    </row>
    <row r="280" spans="1:4">
      <c r="A280" s="5" t="s">
        <v>114</v>
      </c>
      <c r="B280" s="27">
        <v>8</v>
      </c>
      <c r="C280" s="9">
        <f t="shared" si="7"/>
        <v>0.56537102473498235</v>
      </c>
      <c r="D280" s="43"/>
    </row>
    <row r="281" spans="1:4">
      <c r="A281" s="5" t="s">
        <v>109</v>
      </c>
      <c r="B281" s="27">
        <v>6</v>
      </c>
      <c r="C281" s="9">
        <f t="shared" si="7"/>
        <v>0.42402826855123671</v>
      </c>
      <c r="D281" s="43"/>
    </row>
    <row r="282" spans="1:4">
      <c r="A282" s="5" t="s">
        <v>100</v>
      </c>
      <c r="B282" s="27">
        <v>5</v>
      </c>
      <c r="C282" s="9">
        <f t="shared" si="7"/>
        <v>0.35335689045936397</v>
      </c>
      <c r="D282" s="43"/>
    </row>
    <row r="283" spans="1:4">
      <c r="A283" s="5" t="s">
        <v>63</v>
      </c>
      <c r="B283" s="27">
        <v>4</v>
      </c>
      <c r="C283" s="9">
        <f t="shared" si="7"/>
        <v>0.28268551236749118</v>
      </c>
      <c r="D283" s="43"/>
    </row>
    <row r="284" spans="1:4">
      <c r="A284" s="5" t="s">
        <v>68</v>
      </c>
      <c r="B284" s="27">
        <v>3</v>
      </c>
      <c r="C284" s="9">
        <f t="shared" si="7"/>
        <v>0.21201413427561835</v>
      </c>
      <c r="D284" s="43"/>
    </row>
    <row r="285" spans="1:4">
      <c r="A285" s="5" t="s">
        <v>95</v>
      </c>
      <c r="B285" s="27">
        <v>3</v>
      </c>
      <c r="C285" s="9">
        <f t="shared" si="7"/>
        <v>0.21201413427561835</v>
      </c>
      <c r="D285" s="43"/>
    </row>
    <row r="286" spans="1:4">
      <c r="A286" s="5" t="s">
        <v>108</v>
      </c>
      <c r="B286" s="27">
        <v>3</v>
      </c>
      <c r="C286" s="9">
        <f t="shared" si="7"/>
        <v>0.21201413427561835</v>
      </c>
      <c r="D286" s="43"/>
    </row>
    <row r="287" spans="1:4">
      <c r="A287" s="5" t="s">
        <v>113</v>
      </c>
      <c r="B287" s="27">
        <v>3</v>
      </c>
      <c r="C287" s="9">
        <f t="shared" si="7"/>
        <v>0.21201413427561835</v>
      </c>
      <c r="D287" s="43"/>
    </row>
    <row r="288" spans="1:4">
      <c r="A288" s="5" t="s">
        <v>61</v>
      </c>
      <c r="B288" s="27">
        <v>2</v>
      </c>
      <c r="C288" s="9">
        <f t="shared" si="7"/>
        <v>0.14134275618374559</v>
      </c>
      <c r="D288" s="43"/>
    </row>
    <row r="289" spans="1:4">
      <c r="A289" s="5" t="s">
        <v>98</v>
      </c>
      <c r="B289" s="27">
        <v>2</v>
      </c>
      <c r="C289" s="9">
        <f t="shared" si="7"/>
        <v>0.14134275618374559</v>
      </c>
      <c r="D289" s="43"/>
    </row>
    <row r="290" spans="1:4">
      <c r="A290" s="5" t="s">
        <v>104</v>
      </c>
      <c r="B290" s="27">
        <v>2</v>
      </c>
      <c r="C290" s="9">
        <f t="shared" si="7"/>
        <v>0.14134275618374559</v>
      </c>
      <c r="D290" s="43"/>
    </row>
    <row r="291" spans="1:4">
      <c r="A291" s="5" t="s">
        <v>110</v>
      </c>
      <c r="B291" s="27">
        <v>2</v>
      </c>
      <c r="C291" s="9">
        <f t="shared" si="7"/>
        <v>0.14134275618374559</v>
      </c>
      <c r="D291" s="43"/>
    </row>
    <row r="292" spans="1:4">
      <c r="A292" s="5" t="s">
        <v>62</v>
      </c>
      <c r="B292" s="27">
        <v>1</v>
      </c>
      <c r="C292" s="9">
        <f t="shared" si="7"/>
        <v>7.0671378091872794E-2</v>
      </c>
      <c r="D292" s="43"/>
    </row>
    <row r="293" spans="1:4">
      <c r="A293" s="5" t="s">
        <v>65</v>
      </c>
      <c r="B293" s="27">
        <v>1</v>
      </c>
      <c r="C293" s="9">
        <f t="shared" si="7"/>
        <v>7.0671378091872794E-2</v>
      </c>
      <c r="D293" s="43"/>
    </row>
    <row r="294" spans="1:4">
      <c r="A294" s="5" t="s">
        <v>70</v>
      </c>
      <c r="B294" s="27">
        <v>1</v>
      </c>
      <c r="C294" s="9">
        <f t="shared" si="7"/>
        <v>7.0671378091872794E-2</v>
      </c>
      <c r="D294" s="43"/>
    </row>
    <row r="295" spans="1:4">
      <c r="A295" s="5" t="s">
        <v>75</v>
      </c>
      <c r="B295" s="27">
        <v>1</v>
      </c>
      <c r="C295" s="9">
        <f t="shared" si="7"/>
        <v>7.0671378091872794E-2</v>
      </c>
      <c r="D295" s="43"/>
    </row>
    <row r="296" spans="1:4">
      <c r="A296" s="5" t="s">
        <v>91</v>
      </c>
      <c r="B296" s="27">
        <v>1</v>
      </c>
      <c r="C296" s="9">
        <f t="shared" si="7"/>
        <v>7.0671378091872794E-2</v>
      </c>
      <c r="D296" s="43"/>
    </row>
    <row r="297" spans="1:4">
      <c r="A297" s="5" t="s">
        <v>94</v>
      </c>
      <c r="B297" s="27">
        <v>1</v>
      </c>
      <c r="C297" s="9">
        <f t="shared" si="7"/>
        <v>7.0671378091872794E-2</v>
      </c>
      <c r="D297" s="43"/>
    </row>
    <row r="298" spans="1:4">
      <c r="A298" s="5" t="s">
        <v>103</v>
      </c>
      <c r="B298" s="27">
        <v>1</v>
      </c>
      <c r="C298" s="9">
        <f t="shared" si="7"/>
        <v>7.0671378091872794E-2</v>
      </c>
      <c r="D298" s="43"/>
    </row>
    <row r="299" spans="1:4">
      <c r="A299" s="5" t="s">
        <v>107</v>
      </c>
      <c r="B299" s="27">
        <v>1</v>
      </c>
      <c r="C299" s="9">
        <f t="shared" si="7"/>
        <v>7.0671378091872794E-2</v>
      </c>
      <c r="D299" s="43"/>
    </row>
    <row r="300" spans="1:4">
      <c r="A300" s="5" t="s">
        <v>121</v>
      </c>
      <c r="B300" s="27">
        <v>1</v>
      </c>
      <c r="C300" s="9">
        <f t="shared" si="7"/>
        <v>7.0671378091872794E-2</v>
      </c>
      <c r="D300" s="43"/>
    </row>
    <row r="301" spans="1:4">
      <c r="A301" s="5" t="s">
        <v>135</v>
      </c>
      <c r="B301" s="27">
        <v>1</v>
      </c>
      <c r="C301" s="9">
        <f t="shared" si="7"/>
        <v>7.0671378091872794E-2</v>
      </c>
      <c r="D301" s="43"/>
    </row>
    <row r="302" spans="1:4">
      <c r="A302" s="5" t="s">
        <v>138</v>
      </c>
      <c r="B302" s="27">
        <v>1</v>
      </c>
      <c r="C302" s="9">
        <f t="shared" si="7"/>
        <v>7.0671378091872794E-2</v>
      </c>
      <c r="D302" s="43"/>
    </row>
    <row r="303" spans="1:4">
      <c r="A303" s="5"/>
      <c r="B303" s="27"/>
      <c r="C303" s="9"/>
      <c r="D303" s="43"/>
    </row>
    <row r="304" spans="1:4">
      <c r="A304" s="5"/>
      <c r="B304" s="27"/>
      <c r="C304" s="9"/>
      <c r="D304" s="43"/>
    </row>
    <row r="305" spans="1:4" ht="15.6">
      <c r="A305" s="14" t="s">
        <v>45</v>
      </c>
      <c r="B305" s="28">
        <v>1400</v>
      </c>
      <c r="C305" s="9"/>
      <c r="D305" s="43"/>
    </row>
    <row r="306" spans="1:4">
      <c r="A306" s="5" t="s">
        <v>80</v>
      </c>
      <c r="B306" s="27">
        <v>428</v>
      </c>
      <c r="C306" s="9">
        <f t="shared" ref="C306:C337" si="8">(B306/B$305)*100</f>
        <v>30.571428571428573</v>
      </c>
      <c r="D306" s="43"/>
    </row>
    <row r="307" spans="1:4">
      <c r="A307" s="5" t="s">
        <v>66</v>
      </c>
      <c r="B307" s="27">
        <v>270</v>
      </c>
      <c r="C307" s="9">
        <f t="shared" si="8"/>
        <v>19.285714285714288</v>
      </c>
      <c r="D307" s="43"/>
    </row>
    <row r="308" spans="1:4">
      <c r="A308" s="5" t="s">
        <v>60</v>
      </c>
      <c r="B308" s="27">
        <v>156</v>
      </c>
      <c r="C308" s="9">
        <f t="shared" si="8"/>
        <v>11.142857142857142</v>
      </c>
      <c r="D308" s="43"/>
    </row>
    <row r="309" spans="1:4">
      <c r="A309" s="5" t="s">
        <v>112</v>
      </c>
      <c r="B309" s="27">
        <v>133</v>
      </c>
      <c r="C309" s="9">
        <f t="shared" si="8"/>
        <v>9.5</v>
      </c>
      <c r="D309" s="43"/>
    </row>
    <row r="310" spans="1:4">
      <c r="A310" s="5" t="s">
        <v>102</v>
      </c>
      <c r="B310" s="27">
        <v>64</v>
      </c>
      <c r="C310" s="9">
        <f t="shared" si="8"/>
        <v>4.5714285714285712</v>
      </c>
      <c r="D310" s="43"/>
    </row>
    <row r="311" spans="1:4">
      <c r="A311" s="5" t="s">
        <v>79</v>
      </c>
      <c r="B311" s="27">
        <v>58</v>
      </c>
      <c r="C311" s="9">
        <f t="shared" si="8"/>
        <v>4.1428571428571423</v>
      </c>
      <c r="D311" s="43"/>
    </row>
    <row r="312" spans="1:4">
      <c r="A312" s="5" t="s">
        <v>90</v>
      </c>
      <c r="B312" s="27">
        <v>48</v>
      </c>
      <c r="C312" s="9">
        <f t="shared" si="8"/>
        <v>3.4285714285714288</v>
      </c>
      <c r="D312" s="43"/>
    </row>
    <row r="313" spans="1:4">
      <c r="A313" s="5" t="s">
        <v>61</v>
      </c>
      <c r="B313" s="27">
        <v>21</v>
      </c>
      <c r="C313" s="9">
        <f t="shared" si="8"/>
        <v>1.5</v>
      </c>
      <c r="D313" s="43"/>
    </row>
    <row r="314" spans="1:4">
      <c r="A314" s="5" t="s">
        <v>78</v>
      </c>
      <c r="B314" s="27">
        <v>19</v>
      </c>
      <c r="C314" s="9">
        <f t="shared" si="8"/>
        <v>1.3571428571428572</v>
      </c>
      <c r="D314" s="43"/>
    </row>
    <row r="315" spans="1:4">
      <c r="A315" s="5" t="s">
        <v>135</v>
      </c>
      <c r="B315" s="27">
        <v>19</v>
      </c>
      <c r="C315" s="9">
        <f t="shared" si="8"/>
        <v>1.3571428571428572</v>
      </c>
      <c r="D315" s="43"/>
    </row>
    <row r="316" spans="1:4">
      <c r="A316" s="5" t="s">
        <v>136</v>
      </c>
      <c r="B316" s="27">
        <v>18</v>
      </c>
      <c r="C316" s="9">
        <f t="shared" si="8"/>
        <v>1.2857142857142856</v>
      </c>
      <c r="D316" s="43"/>
    </row>
    <row r="317" spans="1:4">
      <c r="A317" s="5" t="s">
        <v>77</v>
      </c>
      <c r="B317" s="27">
        <v>16</v>
      </c>
      <c r="C317" s="9">
        <f t="shared" si="8"/>
        <v>1.1428571428571428</v>
      </c>
      <c r="D317" s="43"/>
    </row>
    <row r="318" spans="1:4">
      <c r="A318" s="5" t="s">
        <v>97</v>
      </c>
      <c r="B318" s="27">
        <v>14</v>
      </c>
      <c r="C318" s="9">
        <f t="shared" si="8"/>
        <v>1</v>
      </c>
      <c r="D318" s="43"/>
    </row>
    <row r="319" spans="1:4">
      <c r="A319" s="5" t="s">
        <v>114</v>
      </c>
      <c r="B319" s="27">
        <v>9</v>
      </c>
      <c r="C319" s="9">
        <f t="shared" si="8"/>
        <v>0.64285714285714279</v>
      </c>
      <c r="D319" s="43"/>
    </row>
    <row r="320" spans="1:4">
      <c r="A320" s="5" t="s">
        <v>65</v>
      </c>
      <c r="B320" s="27">
        <v>7</v>
      </c>
      <c r="C320" s="9">
        <f t="shared" si="8"/>
        <v>0.5</v>
      </c>
      <c r="D320" s="43"/>
    </row>
    <row r="321" spans="1:3">
      <c r="A321" s="20" t="s">
        <v>119</v>
      </c>
      <c r="B321" s="21">
        <v>7</v>
      </c>
      <c r="C321" s="9">
        <f t="shared" si="8"/>
        <v>0.5</v>
      </c>
    </row>
    <row r="322" spans="1:3">
      <c r="A322" s="20" t="s">
        <v>68</v>
      </c>
      <c r="B322" s="21">
        <v>6</v>
      </c>
      <c r="C322" s="9">
        <f t="shared" si="8"/>
        <v>0.4285714285714286</v>
      </c>
    </row>
    <row r="323" spans="1:3">
      <c r="A323" s="20" t="s">
        <v>104</v>
      </c>
      <c r="B323" s="21">
        <v>6</v>
      </c>
      <c r="C323" s="9">
        <f t="shared" si="8"/>
        <v>0.4285714285714286</v>
      </c>
    </row>
    <row r="324" spans="1:3">
      <c r="A324" s="20" t="s">
        <v>110</v>
      </c>
      <c r="B324" s="21">
        <v>6</v>
      </c>
      <c r="C324" s="9">
        <f t="shared" si="8"/>
        <v>0.4285714285714286</v>
      </c>
    </row>
    <row r="325" spans="1:3">
      <c r="A325" s="20" t="s">
        <v>138</v>
      </c>
      <c r="B325" s="21">
        <v>6</v>
      </c>
      <c r="C325" s="9">
        <f t="shared" si="8"/>
        <v>0.4285714285714286</v>
      </c>
    </row>
    <row r="326" spans="1:3">
      <c r="A326" s="20" t="s">
        <v>62</v>
      </c>
      <c r="B326" s="21">
        <v>5</v>
      </c>
      <c r="C326" s="9">
        <f t="shared" si="8"/>
        <v>0.35714285714285715</v>
      </c>
    </row>
    <row r="327" spans="1:3">
      <c r="A327" s="20" t="s">
        <v>137</v>
      </c>
      <c r="B327" s="21">
        <v>5</v>
      </c>
      <c r="C327" s="9">
        <f t="shared" si="8"/>
        <v>0.35714285714285715</v>
      </c>
    </row>
    <row r="328" spans="1:3">
      <c r="A328" s="20" t="s">
        <v>64</v>
      </c>
      <c r="B328" s="21">
        <v>4</v>
      </c>
      <c r="C328" s="9">
        <f t="shared" si="8"/>
        <v>0.2857142857142857</v>
      </c>
    </row>
    <row r="329" spans="1:3">
      <c r="A329" s="20" t="s">
        <v>69</v>
      </c>
      <c r="B329" s="21">
        <v>4</v>
      </c>
      <c r="C329" s="9">
        <f t="shared" si="8"/>
        <v>0.2857142857142857</v>
      </c>
    </row>
    <row r="330" spans="1:3">
      <c r="A330" s="20" t="s">
        <v>89</v>
      </c>
      <c r="B330" s="21">
        <v>4</v>
      </c>
      <c r="C330" s="9">
        <f t="shared" si="8"/>
        <v>0.2857142857142857</v>
      </c>
    </row>
    <row r="331" spans="1:3">
      <c r="A331" s="20" t="s">
        <v>95</v>
      </c>
      <c r="B331" s="21">
        <v>4</v>
      </c>
      <c r="C331" s="9">
        <f t="shared" si="8"/>
        <v>0.2857142857142857</v>
      </c>
    </row>
    <row r="332" spans="1:3">
      <c r="A332" s="20" t="s">
        <v>115</v>
      </c>
      <c r="B332" s="21">
        <v>4</v>
      </c>
      <c r="C332" s="9">
        <f t="shared" si="8"/>
        <v>0.2857142857142857</v>
      </c>
    </row>
    <row r="333" spans="1:3">
      <c r="A333" s="20" t="s">
        <v>127</v>
      </c>
      <c r="B333" s="21">
        <v>4</v>
      </c>
      <c r="C333" s="9">
        <f t="shared" si="8"/>
        <v>0.2857142857142857</v>
      </c>
    </row>
    <row r="334" spans="1:3">
      <c r="A334" s="20" t="s">
        <v>134</v>
      </c>
      <c r="B334" s="21">
        <v>4</v>
      </c>
      <c r="C334" s="9">
        <f t="shared" si="8"/>
        <v>0.2857142857142857</v>
      </c>
    </row>
    <row r="335" spans="1:3">
      <c r="A335" s="20" t="s">
        <v>75</v>
      </c>
      <c r="B335" s="21">
        <v>3</v>
      </c>
      <c r="C335" s="9">
        <f t="shared" si="8"/>
        <v>0.2142857142857143</v>
      </c>
    </row>
    <row r="336" spans="1:3">
      <c r="A336" s="20" t="s">
        <v>83</v>
      </c>
      <c r="B336" s="21">
        <v>3</v>
      </c>
      <c r="C336" s="9">
        <f t="shared" si="8"/>
        <v>0.2142857142857143</v>
      </c>
    </row>
    <row r="337" spans="1:3">
      <c r="A337" s="20" t="s">
        <v>88</v>
      </c>
      <c r="B337" s="21">
        <v>3</v>
      </c>
      <c r="C337" s="9">
        <f t="shared" si="8"/>
        <v>0.2142857142857143</v>
      </c>
    </row>
    <row r="338" spans="1:3">
      <c r="A338" s="20" t="s">
        <v>91</v>
      </c>
      <c r="B338" s="21">
        <v>3</v>
      </c>
      <c r="C338" s="9">
        <f t="shared" ref="C338:C365" si="9">(B338/B$305)*100</f>
        <v>0.2142857142857143</v>
      </c>
    </row>
    <row r="339" spans="1:3">
      <c r="A339" s="20" t="s">
        <v>96</v>
      </c>
      <c r="B339" s="21">
        <v>3</v>
      </c>
      <c r="C339" s="9">
        <f t="shared" si="9"/>
        <v>0.2142857142857143</v>
      </c>
    </row>
    <row r="340" spans="1:3">
      <c r="A340" s="20" t="s">
        <v>120</v>
      </c>
      <c r="B340" s="21">
        <v>3</v>
      </c>
      <c r="C340" s="9">
        <f t="shared" si="9"/>
        <v>0.2142857142857143</v>
      </c>
    </row>
    <row r="341" spans="1:3">
      <c r="A341" s="20" t="s">
        <v>121</v>
      </c>
      <c r="B341" s="21">
        <v>3</v>
      </c>
      <c r="C341" s="9">
        <f t="shared" si="9"/>
        <v>0.2142857142857143</v>
      </c>
    </row>
    <row r="342" spans="1:3">
      <c r="A342" s="20" t="s">
        <v>67</v>
      </c>
      <c r="B342" s="21">
        <v>2</v>
      </c>
      <c r="C342" s="9">
        <f t="shared" si="9"/>
        <v>0.14285714285714285</v>
      </c>
    </row>
    <row r="343" spans="1:3">
      <c r="A343" s="20" t="s">
        <v>71</v>
      </c>
      <c r="B343" s="21">
        <v>2</v>
      </c>
      <c r="C343" s="9">
        <f t="shared" si="9"/>
        <v>0.14285714285714285</v>
      </c>
    </row>
    <row r="344" spans="1:3">
      <c r="A344" s="20" t="s">
        <v>92</v>
      </c>
      <c r="B344" s="21">
        <v>2</v>
      </c>
      <c r="C344" s="9">
        <f t="shared" si="9"/>
        <v>0.14285714285714285</v>
      </c>
    </row>
    <row r="345" spans="1:3">
      <c r="A345" s="20" t="s">
        <v>94</v>
      </c>
      <c r="B345" s="21">
        <v>2</v>
      </c>
      <c r="C345" s="9">
        <f t="shared" si="9"/>
        <v>0.14285714285714285</v>
      </c>
    </row>
    <row r="346" spans="1:3">
      <c r="A346" s="20" t="s">
        <v>122</v>
      </c>
      <c r="B346" s="21">
        <v>2</v>
      </c>
      <c r="C346" s="9">
        <f t="shared" si="9"/>
        <v>0.14285714285714285</v>
      </c>
    </row>
    <row r="347" spans="1:3">
      <c r="A347" s="20" t="s">
        <v>129</v>
      </c>
      <c r="B347" s="21">
        <v>2</v>
      </c>
      <c r="C347" s="9">
        <f t="shared" si="9"/>
        <v>0.14285714285714285</v>
      </c>
    </row>
    <row r="348" spans="1:3">
      <c r="A348" s="20" t="s">
        <v>63</v>
      </c>
      <c r="B348" s="21">
        <v>1</v>
      </c>
      <c r="C348" s="9">
        <f t="shared" si="9"/>
        <v>7.1428571428571425E-2</v>
      </c>
    </row>
    <row r="349" spans="1:3">
      <c r="A349" s="20" t="s">
        <v>70</v>
      </c>
      <c r="B349" s="21">
        <v>1</v>
      </c>
      <c r="C349" s="9">
        <f t="shared" si="9"/>
        <v>7.1428571428571425E-2</v>
      </c>
    </row>
    <row r="350" spans="1:3">
      <c r="A350" s="20" t="s">
        <v>73</v>
      </c>
      <c r="B350" s="21">
        <v>1</v>
      </c>
      <c r="C350" s="9">
        <f t="shared" si="9"/>
        <v>7.1428571428571425E-2</v>
      </c>
    </row>
    <row r="351" spans="1:3">
      <c r="A351" s="20" t="s">
        <v>76</v>
      </c>
      <c r="B351" s="21">
        <v>1</v>
      </c>
      <c r="C351" s="9">
        <f t="shared" si="9"/>
        <v>7.1428571428571425E-2</v>
      </c>
    </row>
    <row r="352" spans="1:3">
      <c r="A352" s="20" t="s">
        <v>81</v>
      </c>
      <c r="B352" s="21">
        <v>1</v>
      </c>
      <c r="C352" s="9">
        <f t="shared" si="9"/>
        <v>7.1428571428571425E-2</v>
      </c>
    </row>
    <row r="353" spans="1:3">
      <c r="A353" s="20" t="s">
        <v>84</v>
      </c>
      <c r="B353" s="21">
        <v>1</v>
      </c>
      <c r="C353" s="9">
        <f t="shared" si="9"/>
        <v>7.1428571428571425E-2</v>
      </c>
    </row>
    <row r="354" spans="1:3">
      <c r="A354" s="20" t="s">
        <v>86</v>
      </c>
      <c r="B354" s="21">
        <v>1</v>
      </c>
      <c r="C354" s="9">
        <f t="shared" si="9"/>
        <v>7.1428571428571425E-2</v>
      </c>
    </row>
    <row r="355" spans="1:3">
      <c r="A355" s="20" t="s">
        <v>98</v>
      </c>
      <c r="B355" s="21">
        <v>1</v>
      </c>
      <c r="C355" s="9">
        <f t="shared" si="9"/>
        <v>7.1428571428571425E-2</v>
      </c>
    </row>
    <row r="356" spans="1:3">
      <c r="A356" s="20" t="s">
        <v>99</v>
      </c>
      <c r="B356" s="21">
        <v>1</v>
      </c>
      <c r="C356" s="9">
        <f t="shared" si="9"/>
        <v>7.1428571428571425E-2</v>
      </c>
    </row>
    <row r="357" spans="1:3">
      <c r="A357" s="20" t="s">
        <v>101</v>
      </c>
      <c r="B357" s="21">
        <v>1</v>
      </c>
      <c r="C357" s="9">
        <f t="shared" si="9"/>
        <v>7.1428571428571425E-2</v>
      </c>
    </row>
    <row r="358" spans="1:3">
      <c r="A358" s="20" t="s">
        <v>108</v>
      </c>
      <c r="B358" s="21">
        <v>1</v>
      </c>
      <c r="C358" s="9">
        <f t="shared" si="9"/>
        <v>7.1428571428571425E-2</v>
      </c>
    </row>
    <row r="359" spans="1:3">
      <c r="A359" s="20" t="s">
        <v>109</v>
      </c>
      <c r="B359" s="21">
        <v>1</v>
      </c>
      <c r="C359" s="9">
        <f t="shared" si="9"/>
        <v>7.1428571428571425E-2</v>
      </c>
    </row>
    <row r="360" spans="1:3">
      <c r="A360" s="20" t="s">
        <v>113</v>
      </c>
      <c r="B360" s="21">
        <v>1</v>
      </c>
      <c r="C360" s="9">
        <f t="shared" si="9"/>
        <v>7.1428571428571425E-2</v>
      </c>
    </row>
    <row r="361" spans="1:3">
      <c r="A361" s="20" t="s">
        <v>116</v>
      </c>
      <c r="B361" s="21">
        <v>1</v>
      </c>
      <c r="C361" s="9">
        <f t="shared" si="9"/>
        <v>7.1428571428571425E-2</v>
      </c>
    </row>
    <row r="362" spans="1:3">
      <c r="A362" s="20" t="s">
        <v>126</v>
      </c>
      <c r="B362" s="21">
        <v>1</v>
      </c>
      <c r="C362" s="9">
        <f t="shared" si="9"/>
        <v>7.1428571428571425E-2</v>
      </c>
    </row>
    <row r="363" spans="1:3">
      <c r="A363" s="20" t="s">
        <v>131</v>
      </c>
      <c r="B363" s="21">
        <v>1</v>
      </c>
      <c r="C363" s="9">
        <f t="shared" si="9"/>
        <v>7.1428571428571425E-2</v>
      </c>
    </row>
    <row r="364" spans="1:3">
      <c r="A364" s="20" t="s">
        <v>132</v>
      </c>
      <c r="B364" s="21">
        <v>1</v>
      </c>
      <c r="C364" s="9">
        <f t="shared" si="9"/>
        <v>7.1428571428571425E-2</v>
      </c>
    </row>
    <row r="365" spans="1:3">
      <c r="A365" s="20" t="s">
        <v>133</v>
      </c>
      <c r="B365" s="21">
        <v>1</v>
      </c>
      <c r="C365" s="9">
        <f t="shared" si="9"/>
        <v>7.1428571428571425E-2</v>
      </c>
    </row>
    <row r="366" spans="1:3">
      <c r="A366" s="20"/>
      <c r="B366" s="21"/>
      <c r="C366" s="9"/>
    </row>
  </sheetData>
  <sortState ref="E265:F301">
    <sortCondition descending="1" ref="F265:F301"/>
  </sortState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7"/>
  <sheetViews>
    <sheetView view="pageLayout" topLeftCell="A4" zoomScaleNormal="100" workbookViewId="0">
      <selection activeCell="A22" sqref="A22:B25"/>
    </sheetView>
  </sheetViews>
  <sheetFormatPr baseColWidth="10" defaultColWidth="11.44140625" defaultRowHeight="15"/>
  <cols>
    <col min="1" max="1" width="36.109375" style="1" customWidth="1"/>
    <col min="2" max="2" width="17.88671875" style="1" customWidth="1"/>
    <col min="3" max="3" width="10.33203125" style="1" customWidth="1"/>
    <col min="4" max="4" width="23.44140625" style="1" customWidth="1"/>
    <col min="5" max="5" width="12.109375" style="1" bestFit="1" customWidth="1"/>
    <col min="6" max="6" width="11.44140625" style="1"/>
    <col min="7" max="7" width="11.6640625" style="1" bestFit="1" customWidth="1"/>
    <col min="8" max="16384" width="11.44140625" style="1"/>
  </cols>
  <sheetData>
    <row r="1" spans="1:7" ht="17.399999999999999">
      <c r="A1" s="2" t="s">
        <v>1</v>
      </c>
    </row>
    <row r="2" spans="1:7">
      <c r="A2" s="1" t="s">
        <v>0</v>
      </c>
    </row>
    <row r="6" spans="1:7" ht="48.75" customHeight="1">
      <c r="A6" s="44" t="s">
        <v>16</v>
      </c>
      <c r="B6" s="44"/>
      <c r="C6" s="44"/>
      <c r="D6" s="44"/>
    </row>
    <row r="7" spans="1:7" s="4" customFormat="1"/>
    <row r="8" spans="1:7" s="4" customFormat="1"/>
    <row r="9" spans="1:7" s="4" customFormat="1" ht="15.6">
      <c r="A9" s="3" t="s">
        <v>17</v>
      </c>
    </row>
    <row r="10" spans="1:7" s="18" customFormat="1" ht="30">
      <c r="A10" s="5"/>
      <c r="B10" s="6" t="s">
        <v>145</v>
      </c>
      <c r="C10" s="7"/>
      <c r="D10" s="6" t="s">
        <v>146</v>
      </c>
      <c r="E10" s="7"/>
    </row>
    <row r="11" spans="1:7" s="4" customFormat="1" ht="18" customHeight="1">
      <c r="A11" s="14"/>
      <c r="B11" s="28">
        <v>1962</v>
      </c>
      <c r="C11" s="29"/>
      <c r="D11" s="28">
        <v>22431</v>
      </c>
      <c r="E11" s="29"/>
    </row>
    <row r="12" spans="1:7" s="4" customFormat="1"/>
    <row r="13" spans="1:7" s="11" customFormat="1" ht="15.6">
      <c r="A13" s="3" t="s">
        <v>18</v>
      </c>
      <c r="B13" s="4"/>
      <c r="C13" s="4"/>
      <c r="D13" s="4"/>
      <c r="E13" s="4"/>
    </row>
    <row r="14" spans="1:7" s="24" customFormat="1" ht="30">
      <c r="A14" s="19"/>
      <c r="B14" s="6" t="s">
        <v>145</v>
      </c>
      <c r="C14" s="23"/>
      <c r="D14" s="6" t="s">
        <v>146</v>
      </c>
      <c r="E14" s="23"/>
      <c r="G14" s="25"/>
    </row>
    <row r="15" spans="1:7" s="24" customFormat="1">
      <c r="A15" s="19" t="s">
        <v>19</v>
      </c>
      <c r="B15" s="30">
        <v>7.41</v>
      </c>
      <c r="C15" s="31"/>
      <c r="D15" s="30">
        <v>12.73</v>
      </c>
      <c r="E15" s="31"/>
    </row>
    <row r="16" spans="1:7" s="24" customFormat="1">
      <c r="A16" s="19" t="s">
        <v>20</v>
      </c>
      <c r="B16" s="32">
        <v>4</v>
      </c>
      <c r="C16" s="31"/>
      <c r="D16" s="32">
        <v>4</v>
      </c>
      <c r="E16" s="31"/>
    </row>
    <row r="17" spans="1:7" s="24" customFormat="1">
      <c r="A17" s="19" t="s">
        <v>21</v>
      </c>
      <c r="B17" s="32">
        <v>6</v>
      </c>
      <c r="C17" s="31"/>
      <c r="D17" s="32">
        <v>6</v>
      </c>
      <c r="E17" s="31"/>
    </row>
    <row r="18" spans="1:7" s="24" customFormat="1" ht="16.5" customHeight="1">
      <c r="A18" s="19" t="s">
        <v>22</v>
      </c>
      <c r="B18" s="32">
        <v>8</v>
      </c>
      <c r="C18" s="31"/>
      <c r="D18" s="32">
        <v>11</v>
      </c>
      <c r="E18" s="31"/>
    </row>
    <row r="19" spans="1:7" s="4" customFormat="1">
      <c r="E19" s="15"/>
    </row>
    <row r="20" spans="1:7" s="4" customFormat="1" ht="15.6">
      <c r="A20" s="3" t="s">
        <v>23</v>
      </c>
    </row>
    <row r="21" spans="1:7" s="4" customFormat="1" ht="15.6">
      <c r="A21" s="3" t="s">
        <v>24</v>
      </c>
      <c r="G21" s="15"/>
    </row>
    <row r="22" spans="1:7" s="4" customFormat="1" ht="30">
      <c r="A22" s="5"/>
      <c r="B22" s="6" t="s">
        <v>145</v>
      </c>
      <c r="C22" s="7"/>
      <c r="D22" s="6" t="s">
        <v>146</v>
      </c>
      <c r="E22" s="7" t="s">
        <v>3</v>
      </c>
    </row>
    <row r="23" spans="1:7" s="4" customFormat="1">
      <c r="A23" s="5" t="s">
        <v>25</v>
      </c>
      <c r="B23" s="32">
        <v>1696</v>
      </c>
      <c r="C23" s="9">
        <f>(B23/B$25)*100</f>
        <v>86.442405708460754</v>
      </c>
      <c r="D23" s="32">
        <v>16130</v>
      </c>
      <c r="E23" s="9">
        <f>(D23/D$25)*100</f>
        <v>71.909411082876375</v>
      </c>
    </row>
    <row r="24" spans="1:7" s="4" customFormat="1">
      <c r="A24" s="5" t="s">
        <v>26</v>
      </c>
      <c r="B24" s="27">
        <v>266</v>
      </c>
      <c r="C24" s="9">
        <f t="shared" ref="C24:E25" si="0">(B24/B$25)*100</f>
        <v>13.557594291539246</v>
      </c>
      <c r="D24" s="27">
        <v>6301</v>
      </c>
      <c r="E24" s="9">
        <f t="shared" si="0"/>
        <v>28.090588917123622</v>
      </c>
    </row>
    <row r="25" spans="1:7" s="4" customFormat="1" ht="15.6">
      <c r="A25" s="14" t="s">
        <v>6</v>
      </c>
      <c r="B25" s="28">
        <v>1962</v>
      </c>
      <c r="C25" s="29">
        <f t="shared" si="0"/>
        <v>100</v>
      </c>
      <c r="D25" s="28">
        <v>22431</v>
      </c>
      <c r="E25" s="29">
        <f t="shared" si="0"/>
        <v>100</v>
      </c>
    </row>
    <row r="26" spans="1:7" s="4" customFormat="1"/>
    <row r="27" spans="1:7" s="4" customFormat="1"/>
  </sheetData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80"/>
  <sheetViews>
    <sheetView topLeftCell="A29" workbookViewId="0">
      <selection activeCell="A56" sqref="A56"/>
    </sheetView>
  </sheetViews>
  <sheetFormatPr baseColWidth="10" defaultColWidth="11.44140625" defaultRowHeight="15"/>
  <cols>
    <col min="1" max="1" width="45.33203125" style="4" customWidth="1"/>
    <col min="2" max="2" width="18.33203125" style="8" customWidth="1"/>
    <col min="3" max="3" width="34.109375" style="8" customWidth="1"/>
    <col min="4" max="16384" width="11.44140625" style="4"/>
  </cols>
  <sheetData>
    <row r="1" spans="1:3" ht="17.399999999999999">
      <c r="A1" s="10" t="s">
        <v>1</v>
      </c>
    </row>
    <row r="2" spans="1:3">
      <c r="A2" s="4" t="s">
        <v>0</v>
      </c>
    </row>
    <row r="8" spans="1:3" ht="15.6">
      <c r="A8" s="3" t="s">
        <v>147</v>
      </c>
    </row>
    <row r="10" spans="1:3" s="35" customFormat="1" ht="15.6">
      <c r="A10" s="19"/>
      <c r="B10" s="33" t="s">
        <v>27</v>
      </c>
      <c r="C10" s="34" t="s">
        <v>3</v>
      </c>
    </row>
    <row r="11" spans="1:3" s="24" customFormat="1">
      <c r="A11" s="36" t="s">
        <v>88</v>
      </c>
      <c r="B11" s="32">
        <v>170</v>
      </c>
      <c r="C11" s="31">
        <f t="shared" ref="C11:C42" si="0">(B11/B$80)*100</f>
        <v>9.1891891891891895</v>
      </c>
    </row>
    <row r="12" spans="1:3" s="24" customFormat="1">
      <c r="A12" s="36" t="s">
        <v>68</v>
      </c>
      <c r="B12" s="32">
        <v>141</v>
      </c>
      <c r="C12" s="31">
        <f t="shared" si="0"/>
        <v>7.621621621621621</v>
      </c>
    </row>
    <row r="13" spans="1:3" s="24" customFormat="1">
      <c r="A13" s="36" t="s">
        <v>119</v>
      </c>
      <c r="B13" s="32">
        <v>134</v>
      </c>
      <c r="C13" s="31">
        <f t="shared" si="0"/>
        <v>7.243243243243243</v>
      </c>
    </row>
    <row r="14" spans="1:3" s="24" customFormat="1">
      <c r="A14" s="36" t="s">
        <v>114</v>
      </c>
      <c r="B14" s="32">
        <v>99</v>
      </c>
      <c r="C14" s="31">
        <f t="shared" si="0"/>
        <v>5.3513513513513518</v>
      </c>
    </row>
    <row r="15" spans="1:3" s="24" customFormat="1">
      <c r="A15" s="36" t="s">
        <v>80</v>
      </c>
      <c r="B15" s="32">
        <v>91</v>
      </c>
      <c r="C15" s="31">
        <f t="shared" si="0"/>
        <v>4.9189189189189184</v>
      </c>
    </row>
    <row r="16" spans="1:3" s="24" customFormat="1">
      <c r="A16" s="36" t="s">
        <v>93</v>
      </c>
      <c r="B16" s="32">
        <v>87</v>
      </c>
      <c r="C16" s="31">
        <f t="shared" si="0"/>
        <v>4.7027027027027026</v>
      </c>
    </row>
    <row r="17" spans="1:3" s="24" customFormat="1">
      <c r="A17" s="36" t="s">
        <v>63</v>
      </c>
      <c r="B17" s="32">
        <v>85</v>
      </c>
      <c r="C17" s="31">
        <f t="shared" si="0"/>
        <v>4.5945945945945947</v>
      </c>
    </row>
    <row r="18" spans="1:3" s="24" customFormat="1">
      <c r="A18" s="36" t="s">
        <v>112</v>
      </c>
      <c r="B18" s="32">
        <v>57</v>
      </c>
      <c r="C18" s="31">
        <f t="shared" si="0"/>
        <v>3.0810810810810811</v>
      </c>
    </row>
    <row r="19" spans="1:3" s="24" customFormat="1">
      <c r="A19" s="36" t="s">
        <v>115</v>
      </c>
      <c r="B19" s="32">
        <v>54</v>
      </c>
      <c r="C19" s="31">
        <f t="shared" si="0"/>
        <v>2.9189189189189189</v>
      </c>
    </row>
    <row r="20" spans="1:3" s="24" customFormat="1">
      <c r="A20" s="36" t="s">
        <v>133</v>
      </c>
      <c r="B20" s="32">
        <v>54</v>
      </c>
      <c r="C20" s="31">
        <f t="shared" si="0"/>
        <v>2.9189189189189189</v>
      </c>
    </row>
    <row r="21" spans="1:3" s="24" customFormat="1">
      <c r="A21" s="36" t="s">
        <v>128</v>
      </c>
      <c r="B21" s="32">
        <v>52</v>
      </c>
      <c r="C21" s="31">
        <f t="shared" si="0"/>
        <v>2.810810810810811</v>
      </c>
    </row>
    <row r="22" spans="1:3" s="24" customFormat="1">
      <c r="A22" s="36" t="s">
        <v>76</v>
      </c>
      <c r="B22" s="32">
        <v>47</v>
      </c>
      <c r="C22" s="31">
        <f t="shared" si="0"/>
        <v>2.5405405405405408</v>
      </c>
    </row>
    <row r="23" spans="1:3" s="24" customFormat="1">
      <c r="A23" s="36" t="s">
        <v>69</v>
      </c>
      <c r="B23" s="32">
        <v>45</v>
      </c>
      <c r="C23" s="31">
        <f t="shared" si="0"/>
        <v>2.4324324324324325</v>
      </c>
    </row>
    <row r="24" spans="1:3" s="24" customFormat="1">
      <c r="A24" s="36" t="s">
        <v>70</v>
      </c>
      <c r="B24" s="32">
        <v>45</v>
      </c>
      <c r="C24" s="31">
        <f t="shared" si="0"/>
        <v>2.4324324324324325</v>
      </c>
    </row>
    <row r="25" spans="1:3" s="24" customFormat="1">
      <c r="A25" s="36" t="s">
        <v>98</v>
      </c>
      <c r="B25" s="32">
        <v>38</v>
      </c>
      <c r="C25" s="31">
        <f t="shared" si="0"/>
        <v>2.0540540540540539</v>
      </c>
    </row>
    <row r="26" spans="1:3" s="24" customFormat="1">
      <c r="A26" s="36" t="s">
        <v>75</v>
      </c>
      <c r="B26" s="32">
        <v>37</v>
      </c>
      <c r="C26" s="31">
        <f t="shared" si="0"/>
        <v>2</v>
      </c>
    </row>
    <row r="27" spans="1:3" s="24" customFormat="1">
      <c r="A27" s="36" t="s">
        <v>126</v>
      </c>
      <c r="B27" s="32">
        <v>37</v>
      </c>
      <c r="C27" s="31">
        <f t="shared" si="0"/>
        <v>2</v>
      </c>
    </row>
    <row r="28" spans="1:3" s="24" customFormat="1">
      <c r="A28" s="36" t="s">
        <v>64</v>
      </c>
      <c r="B28" s="32">
        <v>32</v>
      </c>
      <c r="C28" s="31">
        <f t="shared" si="0"/>
        <v>1.7297297297297298</v>
      </c>
    </row>
    <row r="29" spans="1:3" s="24" customFormat="1">
      <c r="A29" s="36" t="s">
        <v>135</v>
      </c>
      <c r="B29" s="32">
        <v>28</v>
      </c>
      <c r="C29" s="31">
        <f t="shared" si="0"/>
        <v>1.5135135135135136</v>
      </c>
    </row>
    <row r="30" spans="1:3" s="24" customFormat="1">
      <c r="A30" s="36" t="s">
        <v>95</v>
      </c>
      <c r="B30" s="32">
        <v>27</v>
      </c>
      <c r="C30" s="31">
        <f t="shared" si="0"/>
        <v>1.4594594594594594</v>
      </c>
    </row>
    <row r="31" spans="1:3" s="24" customFormat="1">
      <c r="A31" s="36" t="s">
        <v>132</v>
      </c>
      <c r="B31" s="32">
        <v>27</v>
      </c>
      <c r="C31" s="31">
        <f t="shared" si="0"/>
        <v>1.4594594594594594</v>
      </c>
    </row>
    <row r="32" spans="1:3" s="24" customFormat="1">
      <c r="A32" s="36" t="s">
        <v>62</v>
      </c>
      <c r="B32" s="32">
        <v>26</v>
      </c>
      <c r="C32" s="31">
        <f t="shared" si="0"/>
        <v>1.4054054054054055</v>
      </c>
    </row>
    <row r="33" spans="1:3" s="24" customFormat="1">
      <c r="A33" s="36" t="s">
        <v>122</v>
      </c>
      <c r="B33" s="32">
        <v>25</v>
      </c>
      <c r="C33" s="31">
        <f t="shared" si="0"/>
        <v>1.3513513513513513</v>
      </c>
    </row>
    <row r="34" spans="1:3" s="24" customFormat="1">
      <c r="A34" s="36" t="s">
        <v>129</v>
      </c>
      <c r="B34" s="32">
        <v>23</v>
      </c>
      <c r="C34" s="31">
        <f t="shared" si="0"/>
        <v>1.2432432432432432</v>
      </c>
    </row>
    <row r="35" spans="1:3" s="24" customFormat="1">
      <c r="A35" s="36" t="s">
        <v>91</v>
      </c>
      <c r="B35" s="32">
        <v>22</v>
      </c>
      <c r="C35" s="31">
        <f t="shared" si="0"/>
        <v>1.1891891891891893</v>
      </c>
    </row>
    <row r="36" spans="1:3" s="24" customFormat="1">
      <c r="A36" s="36" t="s">
        <v>66</v>
      </c>
      <c r="B36" s="32">
        <v>21</v>
      </c>
      <c r="C36" s="31">
        <f t="shared" si="0"/>
        <v>1.1351351351351351</v>
      </c>
    </row>
    <row r="37" spans="1:3" s="24" customFormat="1">
      <c r="A37" s="36" t="s">
        <v>94</v>
      </c>
      <c r="B37" s="32">
        <v>20</v>
      </c>
      <c r="C37" s="31">
        <f t="shared" si="0"/>
        <v>1.0810810810810811</v>
      </c>
    </row>
    <row r="38" spans="1:3" s="24" customFormat="1">
      <c r="A38" s="36" t="s">
        <v>136</v>
      </c>
      <c r="B38" s="32">
        <v>20</v>
      </c>
      <c r="C38" s="31">
        <f t="shared" si="0"/>
        <v>1.0810810810810811</v>
      </c>
    </row>
    <row r="39" spans="1:3" s="24" customFormat="1">
      <c r="A39" s="36" t="s">
        <v>123</v>
      </c>
      <c r="B39" s="32">
        <v>19</v>
      </c>
      <c r="C39" s="31">
        <f t="shared" si="0"/>
        <v>1.027027027027027</v>
      </c>
    </row>
    <row r="40" spans="1:3" s="24" customFormat="1">
      <c r="A40" s="36" t="s">
        <v>79</v>
      </c>
      <c r="B40" s="32">
        <v>18</v>
      </c>
      <c r="C40" s="31">
        <f t="shared" si="0"/>
        <v>0.97297297297297292</v>
      </c>
    </row>
    <row r="41" spans="1:3" s="24" customFormat="1">
      <c r="A41" s="36" t="s">
        <v>90</v>
      </c>
      <c r="B41" s="32">
        <v>17</v>
      </c>
      <c r="C41" s="31">
        <f t="shared" si="0"/>
        <v>0.91891891891891886</v>
      </c>
    </row>
    <row r="42" spans="1:3" s="24" customFormat="1">
      <c r="A42" s="36" t="s">
        <v>97</v>
      </c>
      <c r="B42" s="32">
        <v>16</v>
      </c>
      <c r="C42" s="31">
        <f t="shared" si="0"/>
        <v>0.86486486486486491</v>
      </c>
    </row>
    <row r="43" spans="1:3" s="24" customFormat="1">
      <c r="A43" s="36" t="s">
        <v>113</v>
      </c>
      <c r="B43" s="32">
        <v>16</v>
      </c>
      <c r="C43" s="31">
        <f t="shared" ref="C43:C74" si="1">(B43/B$80)*100</f>
        <v>0.86486486486486491</v>
      </c>
    </row>
    <row r="44" spans="1:3" s="24" customFormat="1">
      <c r="A44" s="36" t="s">
        <v>89</v>
      </c>
      <c r="B44" s="32">
        <v>15</v>
      </c>
      <c r="C44" s="31">
        <f t="shared" si="1"/>
        <v>0.81081081081081086</v>
      </c>
    </row>
    <row r="45" spans="1:3" s="24" customFormat="1">
      <c r="A45" s="36" t="s">
        <v>99</v>
      </c>
      <c r="B45" s="32">
        <v>15</v>
      </c>
      <c r="C45" s="31">
        <f t="shared" si="1"/>
        <v>0.81081081081081086</v>
      </c>
    </row>
    <row r="46" spans="1:3" s="24" customFormat="1">
      <c r="A46" s="36" t="s">
        <v>107</v>
      </c>
      <c r="B46" s="32">
        <v>13</v>
      </c>
      <c r="C46" s="31">
        <f t="shared" si="1"/>
        <v>0.70270270270270274</v>
      </c>
    </row>
    <row r="47" spans="1:3" s="24" customFormat="1">
      <c r="A47" s="36" t="s">
        <v>77</v>
      </c>
      <c r="B47" s="32">
        <v>12</v>
      </c>
      <c r="C47" s="31">
        <f t="shared" si="1"/>
        <v>0.64864864864864857</v>
      </c>
    </row>
    <row r="48" spans="1:3" s="24" customFormat="1">
      <c r="A48" s="36" t="s">
        <v>60</v>
      </c>
      <c r="B48" s="32">
        <v>11</v>
      </c>
      <c r="C48" s="31">
        <f t="shared" si="1"/>
        <v>0.59459459459459463</v>
      </c>
    </row>
    <row r="49" spans="1:3" s="24" customFormat="1">
      <c r="A49" s="36" t="s">
        <v>65</v>
      </c>
      <c r="B49" s="32">
        <v>11</v>
      </c>
      <c r="C49" s="31">
        <f t="shared" si="1"/>
        <v>0.59459459459459463</v>
      </c>
    </row>
    <row r="50" spans="1:3" s="24" customFormat="1">
      <c r="A50" s="36" t="s">
        <v>110</v>
      </c>
      <c r="B50" s="32">
        <v>11</v>
      </c>
      <c r="C50" s="31">
        <f t="shared" si="1"/>
        <v>0.59459459459459463</v>
      </c>
    </row>
    <row r="51" spans="1:3" s="24" customFormat="1">
      <c r="A51" s="36" t="s">
        <v>127</v>
      </c>
      <c r="B51" s="32">
        <v>11</v>
      </c>
      <c r="C51" s="31">
        <f t="shared" si="1"/>
        <v>0.59459459459459463</v>
      </c>
    </row>
    <row r="52" spans="1:3" s="24" customFormat="1">
      <c r="A52" s="36" t="s">
        <v>105</v>
      </c>
      <c r="B52" s="32">
        <v>10</v>
      </c>
      <c r="C52" s="31">
        <f t="shared" si="1"/>
        <v>0.54054054054054057</v>
      </c>
    </row>
    <row r="53" spans="1:3" s="24" customFormat="1">
      <c r="A53" s="36" t="s">
        <v>67</v>
      </c>
      <c r="B53" s="32">
        <v>9</v>
      </c>
      <c r="C53" s="31">
        <f t="shared" si="1"/>
        <v>0.48648648648648646</v>
      </c>
    </row>
    <row r="54" spans="1:3" s="24" customFormat="1">
      <c r="A54" s="36" t="s">
        <v>102</v>
      </c>
      <c r="B54" s="32">
        <v>9</v>
      </c>
      <c r="C54" s="31">
        <f t="shared" si="1"/>
        <v>0.48648648648648646</v>
      </c>
    </row>
    <row r="55" spans="1:3" s="24" customFormat="1">
      <c r="A55" s="36" t="s">
        <v>74</v>
      </c>
      <c r="B55" s="32">
        <v>8</v>
      </c>
      <c r="C55" s="31">
        <f t="shared" si="1"/>
        <v>0.43243243243243246</v>
      </c>
    </row>
    <row r="56" spans="1:3" s="24" customFormat="1">
      <c r="A56" s="36" t="s">
        <v>61</v>
      </c>
      <c r="B56" s="32">
        <v>7</v>
      </c>
      <c r="C56" s="31">
        <f t="shared" si="1"/>
        <v>0.3783783783783784</v>
      </c>
    </row>
    <row r="57" spans="1:3" s="24" customFormat="1">
      <c r="A57" s="36" t="s">
        <v>92</v>
      </c>
      <c r="B57" s="32">
        <v>7</v>
      </c>
      <c r="C57" s="31">
        <f t="shared" si="1"/>
        <v>0.3783783783783784</v>
      </c>
    </row>
    <row r="58" spans="1:3" s="24" customFormat="1">
      <c r="A58" s="36" t="s">
        <v>71</v>
      </c>
      <c r="B58" s="32">
        <v>6</v>
      </c>
      <c r="C58" s="31">
        <f t="shared" si="1"/>
        <v>0.32432432432432429</v>
      </c>
    </row>
    <row r="59" spans="1:3" s="24" customFormat="1">
      <c r="A59" s="36" t="s">
        <v>134</v>
      </c>
      <c r="B59" s="32">
        <v>6</v>
      </c>
      <c r="C59" s="31">
        <f t="shared" si="1"/>
        <v>0.32432432432432429</v>
      </c>
    </row>
    <row r="60" spans="1:3" s="24" customFormat="1">
      <c r="A60" s="36" t="s">
        <v>96</v>
      </c>
      <c r="B60" s="32">
        <v>5</v>
      </c>
      <c r="C60" s="31">
        <f t="shared" si="1"/>
        <v>0.27027027027027029</v>
      </c>
    </row>
    <row r="61" spans="1:3" s="24" customFormat="1">
      <c r="A61" s="36" t="s">
        <v>118</v>
      </c>
      <c r="B61" s="32">
        <v>5</v>
      </c>
      <c r="C61" s="31">
        <f t="shared" si="1"/>
        <v>0.27027027027027029</v>
      </c>
    </row>
    <row r="62" spans="1:3" s="24" customFormat="1">
      <c r="A62" s="36" t="s">
        <v>130</v>
      </c>
      <c r="B62" s="32">
        <v>5</v>
      </c>
      <c r="C62" s="31">
        <f t="shared" si="1"/>
        <v>0.27027027027027029</v>
      </c>
    </row>
    <row r="63" spans="1:3" s="24" customFormat="1">
      <c r="A63" s="36" t="s">
        <v>131</v>
      </c>
      <c r="B63" s="32">
        <v>5</v>
      </c>
      <c r="C63" s="31">
        <f t="shared" si="1"/>
        <v>0.27027027027027029</v>
      </c>
    </row>
    <row r="64" spans="1:3" s="24" customFormat="1">
      <c r="A64" s="36" t="s">
        <v>103</v>
      </c>
      <c r="B64" s="32">
        <v>4</v>
      </c>
      <c r="C64" s="31">
        <f t="shared" si="1"/>
        <v>0.21621621621621623</v>
      </c>
    </row>
    <row r="65" spans="1:3" s="24" customFormat="1">
      <c r="A65" s="36" t="s">
        <v>109</v>
      </c>
      <c r="B65" s="32">
        <v>4</v>
      </c>
      <c r="C65" s="31">
        <f t="shared" si="1"/>
        <v>0.21621621621621623</v>
      </c>
    </row>
    <row r="66" spans="1:3" s="24" customFormat="1">
      <c r="A66" s="36" t="s">
        <v>111</v>
      </c>
      <c r="B66" s="32">
        <v>4</v>
      </c>
      <c r="C66" s="31">
        <f t="shared" si="1"/>
        <v>0.21621621621621623</v>
      </c>
    </row>
    <row r="67" spans="1:3" s="24" customFormat="1">
      <c r="A67" s="36" t="s">
        <v>82</v>
      </c>
      <c r="B67" s="32">
        <v>3</v>
      </c>
      <c r="C67" s="31">
        <f t="shared" si="1"/>
        <v>0.16216216216216214</v>
      </c>
    </row>
    <row r="68" spans="1:3" s="24" customFormat="1">
      <c r="A68" s="36" t="s">
        <v>83</v>
      </c>
      <c r="B68" s="32">
        <v>3</v>
      </c>
      <c r="C68" s="31">
        <f t="shared" si="1"/>
        <v>0.16216216216216214</v>
      </c>
    </row>
    <row r="69" spans="1:3" s="24" customFormat="1">
      <c r="A69" s="36" t="s">
        <v>117</v>
      </c>
      <c r="B69" s="32">
        <v>3</v>
      </c>
      <c r="C69" s="31">
        <f t="shared" si="1"/>
        <v>0.16216216216216214</v>
      </c>
    </row>
    <row r="70" spans="1:3" s="24" customFormat="1">
      <c r="A70" s="36" t="s">
        <v>121</v>
      </c>
      <c r="B70" s="32">
        <v>3</v>
      </c>
      <c r="C70" s="31">
        <f t="shared" si="1"/>
        <v>0.16216216216216214</v>
      </c>
    </row>
    <row r="71" spans="1:3" s="24" customFormat="1">
      <c r="A71" s="36" t="s">
        <v>124</v>
      </c>
      <c r="B71" s="32">
        <v>3</v>
      </c>
      <c r="C71" s="31">
        <f t="shared" si="1"/>
        <v>0.16216216216216214</v>
      </c>
    </row>
    <row r="72" spans="1:3" s="24" customFormat="1">
      <c r="A72" s="36" t="s">
        <v>87</v>
      </c>
      <c r="B72" s="32">
        <v>2</v>
      </c>
      <c r="C72" s="31">
        <f t="shared" si="1"/>
        <v>0.10810810810810811</v>
      </c>
    </row>
    <row r="73" spans="1:3" s="24" customFormat="1">
      <c r="A73" s="36" t="s">
        <v>157</v>
      </c>
      <c r="B73" s="32">
        <v>2</v>
      </c>
      <c r="C73" s="31">
        <f t="shared" si="1"/>
        <v>0.10810810810810811</v>
      </c>
    </row>
    <row r="74" spans="1:3" s="24" customFormat="1">
      <c r="A74" s="36" t="s">
        <v>116</v>
      </c>
      <c r="B74" s="32">
        <v>2</v>
      </c>
      <c r="C74" s="31">
        <f t="shared" si="1"/>
        <v>0.10810810810810811</v>
      </c>
    </row>
    <row r="75" spans="1:3" s="24" customFormat="1">
      <c r="A75" s="36" t="s">
        <v>120</v>
      </c>
      <c r="B75" s="32">
        <v>2</v>
      </c>
      <c r="C75" s="31">
        <f t="shared" ref="C75:C80" si="2">(B75/B$80)*100</f>
        <v>0.10810810810810811</v>
      </c>
    </row>
    <row r="76" spans="1:3" s="24" customFormat="1">
      <c r="A76" s="36" t="s">
        <v>72</v>
      </c>
      <c r="B76" s="32">
        <v>1</v>
      </c>
      <c r="C76" s="31">
        <f t="shared" si="2"/>
        <v>5.4054054054054057E-2</v>
      </c>
    </row>
    <row r="77" spans="1:3" s="24" customFormat="1">
      <c r="A77" s="36" t="s">
        <v>73</v>
      </c>
      <c r="B77" s="32">
        <v>1</v>
      </c>
      <c r="C77" s="31">
        <f t="shared" si="2"/>
        <v>5.4054054054054057E-2</v>
      </c>
    </row>
    <row r="78" spans="1:3" s="24" customFormat="1">
      <c r="A78" s="36" t="s">
        <v>106</v>
      </c>
      <c r="B78" s="32">
        <v>1</v>
      </c>
      <c r="C78" s="31">
        <f t="shared" si="2"/>
        <v>5.4054054054054057E-2</v>
      </c>
    </row>
    <row r="79" spans="1:3" s="24" customFormat="1">
      <c r="A79" s="36" t="s">
        <v>125</v>
      </c>
      <c r="B79" s="32">
        <v>1</v>
      </c>
      <c r="C79" s="31">
        <f t="shared" si="2"/>
        <v>5.4054054054054057E-2</v>
      </c>
    </row>
    <row r="80" spans="1:3" ht="15.6">
      <c r="A80" s="37" t="s">
        <v>28</v>
      </c>
      <c r="B80" s="38">
        <v>1850</v>
      </c>
      <c r="C80" s="39">
        <f t="shared" si="2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1"/>
  <sheetViews>
    <sheetView topLeftCell="A65" workbookViewId="0">
      <selection activeCell="C11" sqref="C11:C90"/>
    </sheetView>
  </sheetViews>
  <sheetFormatPr baseColWidth="10" defaultColWidth="11.44140625" defaultRowHeight="15"/>
  <cols>
    <col min="1" max="1" width="45.33203125" style="4" customWidth="1"/>
    <col min="2" max="2" width="18.33203125" style="8" customWidth="1"/>
    <col min="3" max="3" width="34.109375" style="8" customWidth="1"/>
    <col min="4" max="16384" width="11.44140625" style="4"/>
  </cols>
  <sheetData>
    <row r="1" spans="1:3" ht="17.399999999999999">
      <c r="A1" s="10" t="s">
        <v>1</v>
      </c>
    </row>
    <row r="2" spans="1:3">
      <c r="A2" s="4" t="s">
        <v>0</v>
      </c>
    </row>
    <row r="8" spans="1:3" ht="15.6">
      <c r="A8" s="3" t="s">
        <v>148</v>
      </c>
    </row>
    <row r="10" spans="1:3" ht="15.6">
      <c r="A10" s="5"/>
      <c r="B10" s="12" t="s">
        <v>27</v>
      </c>
      <c r="C10" s="13" t="s">
        <v>3</v>
      </c>
    </row>
    <row r="11" spans="1:3">
      <c r="A11" s="20" t="s">
        <v>68</v>
      </c>
      <c r="B11" s="27">
        <v>2957</v>
      </c>
      <c r="C11" s="9">
        <f t="shared" ref="C11:C42" si="0">(B11/B$91)*100</f>
        <v>12.451050570550338</v>
      </c>
    </row>
    <row r="12" spans="1:3">
      <c r="A12" s="20" t="s">
        <v>88</v>
      </c>
      <c r="B12" s="27">
        <v>1714</v>
      </c>
      <c r="C12" s="9">
        <f t="shared" si="0"/>
        <v>7.2171459850941089</v>
      </c>
    </row>
    <row r="13" spans="1:3">
      <c r="A13" s="20" t="s">
        <v>119</v>
      </c>
      <c r="B13" s="27">
        <v>1414</v>
      </c>
      <c r="C13" s="9">
        <f t="shared" si="0"/>
        <v>5.953934902522211</v>
      </c>
    </row>
    <row r="14" spans="1:3">
      <c r="A14" s="20" t="s">
        <v>114</v>
      </c>
      <c r="B14" s="27">
        <v>1102</v>
      </c>
      <c r="C14" s="9">
        <f t="shared" si="0"/>
        <v>4.640195376647438</v>
      </c>
    </row>
    <row r="15" spans="1:3">
      <c r="A15" s="20" t="s">
        <v>63</v>
      </c>
      <c r="B15" s="21">
        <v>1048</v>
      </c>
      <c r="C15" s="9">
        <f t="shared" si="0"/>
        <v>4.4128173817844969</v>
      </c>
    </row>
    <row r="16" spans="1:3">
      <c r="A16" s="20" t="s">
        <v>80</v>
      </c>
      <c r="B16" s="27">
        <v>1000</v>
      </c>
      <c r="C16" s="9">
        <f t="shared" si="0"/>
        <v>4.2107036085729925</v>
      </c>
    </row>
    <row r="17" spans="1:3">
      <c r="A17" s="20" t="s">
        <v>70</v>
      </c>
      <c r="B17" s="27">
        <v>825</v>
      </c>
      <c r="C17" s="9">
        <f t="shared" si="0"/>
        <v>3.4738304770727186</v>
      </c>
    </row>
    <row r="18" spans="1:3">
      <c r="A18" s="20" t="s">
        <v>112</v>
      </c>
      <c r="B18" s="27">
        <v>805</v>
      </c>
      <c r="C18" s="9">
        <f t="shared" si="0"/>
        <v>3.3896164049012594</v>
      </c>
    </row>
    <row r="19" spans="1:3">
      <c r="A19" s="20" t="s">
        <v>115</v>
      </c>
      <c r="B19" s="21">
        <v>755</v>
      </c>
      <c r="C19" s="9">
        <f t="shared" si="0"/>
        <v>3.1790812244726094</v>
      </c>
    </row>
    <row r="20" spans="1:3">
      <c r="A20" s="20" t="s">
        <v>123</v>
      </c>
      <c r="B20" s="27">
        <v>682</v>
      </c>
      <c r="C20" s="9">
        <f t="shared" si="0"/>
        <v>2.871699861046781</v>
      </c>
    </row>
    <row r="21" spans="1:3">
      <c r="A21" s="20" t="s">
        <v>95</v>
      </c>
      <c r="B21" s="27">
        <v>638</v>
      </c>
      <c r="C21" s="9">
        <f t="shared" si="0"/>
        <v>2.6864289022695691</v>
      </c>
    </row>
    <row r="22" spans="1:3">
      <c r="A22" s="20" t="s">
        <v>133</v>
      </c>
      <c r="B22" s="27">
        <v>602</v>
      </c>
      <c r="C22" s="9">
        <f t="shared" si="0"/>
        <v>2.5348435723609413</v>
      </c>
    </row>
    <row r="23" spans="1:3">
      <c r="A23" s="20" t="s">
        <v>75</v>
      </c>
      <c r="B23" s="27">
        <v>564</v>
      </c>
      <c r="C23" s="9">
        <f t="shared" si="0"/>
        <v>2.3748368352351679</v>
      </c>
    </row>
    <row r="24" spans="1:3">
      <c r="A24" s="20" t="s">
        <v>128</v>
      </c>
      <c r="B24" s="27">
        <v>529</v>
      </c>
      <c r="C24" s="9">
        <f t="shared" si="0"/>
        <v>2.2274622089351133</v>
      </c>
    </row>
    <row r="25" spans="1:3">
      <c r="A25" s="20" t="s">
        <v>69</v>
      </c>
      <c r="B25" s="27">
        <v>511</v>
      </c>
      <c r="C25" s="9">
        <f t="shared" si="0"/>
        <v>2.1516695439807991</v>
      </c>
    </row>
    <row r="26" spans="1:3">
      <c r="A26" s="20" t="s">
        <v>76</v>
      </c>
      <c r="B26" s="27">
        <v>481</v>
      </c>
      <c r="C26" s="9">
        <f t="shared" si="0"/>
        <v>2.0253484357236093</v>
      </c>
    </row>
    <row r="27" spans="1:3">
      <c r="A27" s="20" t="s">
        <v>91</v>
      </c>
      <c r="B27" s="27">
        <v>451</v>
      </c>
      <c r="C27" s="9">
        <f t="shared" si="0"/>
        <v>1.8990273274664196</v>
      </c>
    </row>
    <row r="28" spans="1:3">
      <c r="A28" s="20" t="s">
        <v>97</v>
      </c>
      <c r="B28" s="27">
        <v>365</v>
      </c>
      <c r="C28" s="9">
        <f t="shared" si="0"/>
        <v>1.5369068171291422</v>
      </c>
    </row>
    <row r="29" spans="1:3">
      <c r="A29" s="20" t="s">
        <v>132</v>
      </c>
      <c r="B29" s="27">
        <v>326</v>
      </c>
      <c r="C29" s="9">
        <f t="shared" si="0"/>
        <v>1.3726893763947956</v>
      </c>
    </row>
    <row r="30" spans="1:3">
      <c r="A30" s="20" t="s">
        <v>107</v>
      </c>
      <c r="B30" s="27">
        <v>320</v>
      </c>
      <c r="C30" s="9">
        <f t="shared" si="0"/>
        <v>1.3474251547433576</v>
      </c>
    </row>
    <row r="31" spans="1:3">
      <c r="A31" s="20" t="s">
        <v>129</v>
      </c>
      <c r="B31" s="27">
        <v>319</v>
      </c>
      <c r="C31" s="9">
        <f t="shared" si="0"/>
        <v>1.3432144511347845</v>
      </c>
    </row>
    <row r="32" spans="1:3">
      <c r="A32" s="20" t="s">
        <v>122</v>
      </c>
      <c r="B32" s="27">
        <v>315</v>
      </c>
      <c r="C32" s="9">
        <f t="shared" si="0"/>
        <v>1.3263716367004927</v>
      </c>
    </row>
    <row r="33" spans="1:3">
      <c r="A33" s="20" t="s">
        <v>66</v>
      </c>
      <c r="B33" s="27">
        <v>287</v>
      </c>
      <c r="C33" s="9">
        <f t="shared" si="0"/>
        <v>1.2084719356604487</v>
      </c>
    </row>
    <row r="34" spans="1:3">
      <c r="A34" s="20" t="s">
        <v>62</v>
      </c>
      <c r="B34" s="27">
        <v>267</v>
      </c>
      <c r="C34" s="9">
        <f t="shared" si="0"/>
        <v>1.124257863488989</v>
      </c>
    </row>
    <row r="35" spans="1:3">
      <c r="A35" s="20" t="s">
        <v>136</v>
      </c>
      <c r="B35" s="27">
        <v>264</v>
      </c>
      <c r="C35" s="9">
        <f t="shared" si="0"/>
        <v>1.11162575266327</v>
      </c>
    </row>
    <row r="36" spans="1:3">
      <c r="A36" s="20" t="s">
        <v>98</v>
      </c>
      <c r="B36" s="27">
        <v>259</v>
      </c>
      <c r="C36" s="9">
        <f t="shared" si="0"/>
        <v>1.0905722346204052</v>
      </c>
    </row>
    <row r="37" spans="1:3">
      <c r="A37" s="20" t="s">
        <v>135</v>
      </c>
      <c r="B37" s="27">
        <v>241</v>
      </c>
      <c r="C37" s="9">
        <f t="shared" si="0"/>
        <v>1.0147795696660913</v>
      </c>
    </row>
    <row r="38" spans="1:3">
      <c r="A38" s="20" t="s">
        <v>94</v>
      </c>
      <c r="B38" s="27">
        <v>238</v>
      </c>
      <c r="C38" s="9">
        <f t="shared" si="0"/>
        <v>1.0021474588403723</v>
      </c>
    </row>
    <row r="39" spans="1:3">
      <c r="A39" s="20" t="s">
        <v>89</v>
      </c>
      <c r="B39" s="21">
        <v>216</v>
      </c>
      <c r="C39" s="9">
        <f t="shared" si="0"/>
        <v>0.90951197945176643</v>
      </c>
    </row>
    <row r="40" spans="1:3">
      <c r="A40" s="20" t="s">
        <v>64</v>
      </c>
      <c r="B40" s="27">
        <v>215</v>
      </c>
      <c r="C40" s="9">
        <f t="shared" si="0"/>
        <v>0.90530127584319342</v>
      </c>
    </row>
    <row r="41" spans="1:3">
      <c r="A41" s="20" t="s">
        <v>93</v>
      </c>
      <c r="B41" s="27">
        <v>211</v>
      </c>
      <c r="C41" s="9">
        <f t="shared" si="0"/>
        <v>0.8884584614089015</v>
      </c>
    </row>
    <row r="42" spans="1:3">
      <c r="A42" s="20" t="s">
        <v>126</v>
      </c>
      <c r="B42" s="27">
        <v>196</v>
      </c>
      <c r="C42" s="9">
        <f t="shared" si="0"/>
        <v>0.82529790728030661</v>
      </c>
    </row>
    <row r="43" spans="1:3">
      <c r="A43" s="20" t="s">
        <v>77</v>
      </c>
      <c r="B43" s="27">
        <v>191</v>
      </c>
      <c r="C43" s="9">
        <f t="shared" ref="C43:C74" si="1">(B43/B$91)*100</f>
        <v>0.80424438923744157</v>
      </c>
    </row>
    <row r="44" spans="1:3">
      <c r="A44" s="20" t="s">
        <v>60</v>
      </c>
      <c r="B44" s="27">
        <v>178</v>
      </c>
      <c r="C44" s="9">
        <f t="shared" si="1"/>
        <v>0.74950524232599269</v>
      </c>
    </row>
    <row r="45" spans="1:3">
      <c r="A45" s="20" t="s">
        <v>90</v>
      </c>
      <c r="B45" s="27">
        <v>174</v>
      </c>
      <c r="C45" s="9">
        <f t="shared" si="1"/>
        <v>0.73266242789170066</v>
      </c>
    </row>
    <row r="46" spans="1:3">
      <c r="A46" s="20" t="s">
        <v>65</v>
      </c>
      <c r="B46" s="27">
        <v>152</v>
      </c>
      <c r="C46" s="9">
        <f t="shared" si="1"/>
        <v>0.64002694850309483</v>
      </c>
    </row>
    <row r="47" spans="1:3">
      <c r="A47" s="20" t="s">
        <v>127</v>
      </c>
      <c r="B47" s="27">
        <v>151</v>
      </c>
      <c r="C47" s="9">
        <f t="shared" si="1"/>
        <v>0.63581624489452182</v>
      </c>
    </row>
    <row r="48" spans="1:3">
      <c r="A48" s="20" t="s">
        <v>67</v>
      </c>
      <c r="B48" s="27">
        <v>140</v>
      </c>
      <c r="C48" s="9">
        <f t="shared" si="1"/>
        <v>0.58949850520021896</v>
      </c>
    </row>
    <row r="49" spans="1:3">
      <c r="A49" s="20" t="s">
        <v>99</v>
      </c>
      <c r="B49" s="21">
        <v>135</v>
      </c>
      <c r="C49" s="9">
        <f t="shared" si="1"/>
        <v>0.56844498715735403</v>
      </c>
    </row>
    <row r="50" spans="1:3">
      <c r="A50" s="20" t="s">
        <v>79</v>
      </c>
      <c r="B50" s="27">
        <v>132</v>
      </c>
      <c r="C50" s="9">
        <f t="shared" si="1"/>
        <v>0.55581287633163501</v>
      </c>
    </row>
    <row r="51" spans="1:3">
      <c r="A51" s="20" t="s">
        <v>92</v>
      </c>
      <c r="B51" s="27">
        <v>126</v>
      </c>
      <c r="C51" s="9">
        <f t="shared" si="1"/>
        <v>0.53054865468019707</v>
      </c>
    </row>
    <row r="52" spans="1:3">
      <c r="A52" s="20" t="s">
        <v>74</v>
      </c>
      <c r="B52" s="21">
        <v>119</v>
      </c>
      <c r="C52" s="9">
        <f t="shared" si="1"/>
        <v>0.50107372942018613</v>
      </c>
    </row>
    <row r="53" spans="1:3">
      <c r="A53" s="20" t="s">
        <v>121</v>
      </c>
      <c r="B53" s="27">
        <v>115</v>
      </c>
      <c r="C53" s="9">
        <f t="shared" si="1"/>
        <v>0.48423091498589416</v>
      </c>
    </row>
    <row r="54" spans="1:3">
      <c r="A54" s="20" t="s">
        <v>105</v>
      </c>
      <c r="B54" s="21">
        <v>114</v>
      </c>
      <c r="C54" s="9">
        <f t="shared" si="1"/>
        <v>0.48002021137732115</v>
      </c>
    </row>
    <row r="55" spans="1:3">
      <c r="A55" s="20" t="s">
        <v>96</v>
      </c>
      <c r="B55" s="27">
        <v>112</v>
      </c>
      <c r="C55" s="9">
        <f t="shared" si="1"/>
        <v>0.47159880416017513</v>
      </c>
    </row>
    <row r="56" spans="1:3">
      <c r="A56" s="20" t="s">
        <v>102</v>
      </c>
      <c r="B56" s="27">
        <v>112</v>
      </c>
      <c r="C56" s="9">
        <f t="shared" si="1"/>
        <v>0.47159880416017513</v>
      </c>
    </row>
    <row r="57" spans="1:3">
      <c r="A57" s="20" t="s">
        <v>61</v>
      </c>
      <c r="B57" s="27">
        <v>110</v>
      </c>
      <c r="C57" s="9">
        <f t="shared" si="1"/>
        <v>0.46317739694302917</v>
      </c>
    </row>
    <row r="58" spans="1:3">
      <c r="A58" s="20" t="s">
        <v>83</v>
      </c>
      <c r="B58" s="27">
        <v>106</v>
      </c>
      <c r="C58" s="9">
        <f t="shared" si="1"/>
        <v>0.4463345825087372</v>
      </c>
    </row>
    <row r="59" spans="1:3">
      <c r="A59" s="20" t="s">
        <v>113</v>
      </c>
      <c r="B59" s="27">
        <v>104</v>
      </c>
      <c r="C59" s="9">
        <f t="shared" si="1"/>
        <v>0.43791317529159124</v>
      </c>
    </row>
    <row r="60" spans="1:3">
      <c r="A60" s="20" t="s">
        <v>78</v>
      </c>
      <c r="B60" s="27">
        <v>99</v>
      </c>
      <c r="C60" s="9">
        <f t="shared" si="1"/>
        <v>0.41685965724872626</v>
      </c>
    </row>
    <row r="61" spans="1:3">
      <c r="A61" s="20" t="s">
        <v>137</v>
      </c>
      <c r="B61" s="27">
        <v>94</v>
      </c>
      <c r="C61" s="9">
        <f t="shared" si="1"/>
        <v>0.39580613920586127</v>
      </c>
    </row>
    <row r="62" spans="1:3">
      <c r="A62" s="20" t="s">
        <v>110</v>
      </c>
      <c r="B62" s="27">
        <v>86</v>
      </c>
      <c r="C62" s="9">
        <f t="shared" si="1"/>
        <v>0.36212051033727738</v>
      </c>
    </row>
    <row r="63" spans="1:3">
      <c r="A63" s="20" t="s">
        <v>130</v>
      </c>
      <c r="B63" s="27">
        <v>86</v>
      </c>
      <c r="C63" s="9">
        <f t="shared" si="1"/>
        <v>0.36212051033727738</v>
      </c>
    </row>
    <row r="64" spans="1:3">
      <c r="A64" s="20" t="s">
        <v>118</v>
      </c>
      <c r="B64" s="27">
        <v>79</v>
      </c>
      <c r="C64" s="9">
        <f t="shared" si="1"/>
        <v>0.33264558507726638</v>
      </c>
    </row>
    <row r="65" spans="1:3">
      <c r="A65" s="20" t="s">
        <v>72</v>
      </c>
      <c r="B65" s="27">
        <v>75</v>
      </c>
      <c r="C65" s="9">
        <f t="shared" si="1"/>
        <v>0.31580277064297446</v>
      </c>
    </row>
    <row r="66" spans="1:3">
      <c r="A66" s="20" t="s">
        <v>86</v>
      </c>
      <c r="B66" s="27">
        <v>69</v>
      </c>
      <c r="C66" s="9">
        <f t="shared" si="1"/>
        <v>0.29053854899153647</v>
      </c>
    </row>
    <row r="67" spans="1:3">
      <c r="A67" s="20" t="s">
        <v>73</v>
      </c>
      <c r="B67" s="27">
        <v>57</v>
      </c>
      <c r="C67" s="9">
        <f t="shared" si="1"/>
        <v>0.24001010568866057</v>
      </c>
    </row>
    <row r="68" spans="1:3">
      <c r="A68" s="20" t="s">
        <v>71</v>
      </c>
      <c r="B68" s="27">
        <v>53</v>
      </c>
      <c r="C68" s="9">
        <f t="shared" si="1"/>
        <v>0.2231672912543686</v>
      </c>
    </row>
    <row r="69" spans="1:3">
      <c r="A69" s="20" t="s">
        <v>108</v>
      </c>
      <c r="B69" s="27">
        <v>53</v>
      </c>
      <c r="C69" s="9">
        <f t="shared" si="1"/>
        <v>0.2231672912543686</v>
      </c>
    </row>
    <row r="70" spans="1:3">
      <c r="A70" s="20" t="s">
        <v>131</v>
      </c>
      <c r="B70" s="27">
        <v>50</v>
      </c>
      <c r="C70" s="9">
        <f t="shared" si="1"/>
        <v>0.21053518042864963</v>
      </c>
    </row>
    <row r="71" spans="1:3">
      <c r="A71" s="20" t="s">
        <v>109</v>
      </c>
      <c r="B71" s="27">
        <v>48</v>
      </c>
      <c r="C71" s="9">
        <f t="shared" si="1"/>
        <v>0.20211377321150362</v>
      </c>
    </row>
    <row r="72" spans="1:3">
      <c r="A72" s="20" t="s">
        <v>124</v>
      </c>
      <c r="B72" s="27">
        <v>46</v>
      </c>
      <c r="C72" s="9">
        <f t="shared" si="1"/>
        <v>0.19369236599435766</v>
      </c>
    </row>
    <row r="73" spans="1:3">
      <c r="A73" s="20" t="s">
        <v>117</v>
      </c>
      <c r="B73" s="27">
        <v>43</v>
      </c>
      <c r="C73" s="9">
        <f t="shared" si="1"/>
        <v>0.18106025516863869</v>
      </c>
    </row>
    <row r="74" spans="1:3">
      <c r="A74" s="20" t="s">
        <v>84</v>
      </c>
      <c r="B74" s="27">
        <v>42</v>
      </c>
      <c r="C74" s="9">
        <f t="shared" si="1"/>
        <v>0.17684955156006568</v>
      </c>
    </row>
    <row r="75" spans="1:3">
      <c r="A75" s="20" t="s">
        <v>134</v>
      </c>
      <c r="B75" s="27">
        <v>42</v>
      </c>
      <c r="C75" s="9">
        <f t="shared" ref="C75:C91" si="2">(B75/B$91)*100</f>
        <v>0.17684955156006568</v>
      </c>
    </row>
    <row r="76" spans="1:3">
      <c r="A76" s="20" t="s">
        <v>111</v>
      </c>
      <c r="B76" s="27">
        <v>38</v>
      </c>
      <c r="C76" s="9">
        <f t="shared" si="2"/>
        <v>0.16000673712577371</v>
      </c>
    </row>
    <row r="77" spans="1:3">
      <c r="A77" s="20" t="s">
        <v>87</v>
      </c>
      <c r="B77" s="27">
        <v>34</v>
      </c>
      <c r="C77" s="9">
        <f t="shared" si="2"/>
        <v>0.14316392269148173</v>
      </c>
    </row>
    <row r="78" spans="1:3">
      <c r="A78" s="20" t="s">
        <v>138</v>
      </c>
      <c r="B78" s="27">
        <v>31</v>
      </c>
      <c r="C78" s="9">
        <f t="shared" si="2"/>
        <v>0.13053181186576276</v>
      </c>
    </row>
    <row r="79" spans="1:3">
      <c r="A79" s="20" t="s">
        <v>125</v>
      </c>
      <c r="B79" s="27">
        <v>30</v>
      </c>
      <c r="C79" s="9">
        <f t="shared" si="2"/>
        <v>0.12632110825718978</v>
      </c>
    </row>
    <row r="80" spans="1:3">
      <c r="A80" s="20" t="s">
        <v>81</v>
      </c>
      <c r="B80" s="27">
        <v>28</v>
      </c>
      <c r="C80" s="9">
        <f t="shared" si="2"/>
        <v>0.11789970104004378</v>
      </c>
    </row>
    <row r="81" spans="1:3">
      <c r="A81" s="20" t="s">
        <v>116</v>
      </c>
      <c r="B81" s="27">
        <v>28</v>
      </c>
      <c r="C81" s="9">
        <f t="shared" si="2"/>
        <v>0.11789970104004378</v>
      </c>
    </row>
    <row r="82" spans="1:3">
      <c r="A82" s="20" t="s">
        <v>120</v>
      </c>
      <c r="B82" s="21">
        <v>27</v>
      </c>
      <c r="C82" s="9">
        <f t="shared" si="2"/>
        <v>0.1136889974314708</v>
      </c>
    </row>
    <row r="83" spans="1:3">
      <c r="A83" s="20" t="s">
        <v>103</v>
      </c>
      <c r="B83" s="27">
        <v>24</v>
      </c>
      <c r="C83" s="9">
        <f t="shared" si="2"/>
        <v>0.10105688660575181</v>
      </c>
    </row>
    <row r="84" spans="1:3">
      <c r="A84" s="20" t="s">
        <v>106</v>
      </c>
      <c r="B84" s="27">
        <v>24</v>
      </c>
      <c r="C84" s="9">
        <f t="shared" si="2"/>
        <v>0.10105688660575181</v>
      </c>
    </row>
    <row r="85" spans="1:3">
      <c r="A85" s="20" t="s">
        <v>85</v>
      </c>
      <c r="B85" s="27">
        <v>21</v>
      </c>
      <c r="C85" s="9">
        <f t="shared" si="2"/>
        <v>8.8424775780032841E-2</v>
      </c>
    </row>
    <row r="86" spans="1:3">
      <c r="A86" s="20" t="s">
        <v>82</v>
      </c>
      <c r="B86" s="27">
        <v>15</v>
      </c>
      <c r="C86" s="9">
        <f t="shared" si="2"/>
        <v>6.3160554128594892E-2</v>
      </c>
    </row>
    <row r="87" spans="1:3">
      <c r="A87" s="20" t="s">
        <v>100</v>
      </c>
      <c r="B87" s="27">
        <v>14</v>
      </c>
      <c r="C87" s="9">
        <f t="shared" si="2"/>
        <v>5.8949850520021892E-2</v>
      </c>
    </row>
    <row r="88" spans="1:3">
      <c r="A88" s="20" t="s">
        <v>101</v>
      </c>
      <c r="B88" s="27">
        <v>12</v>
      </c>
      <c r="C88" s="9">
        <f t="shared" si="2"/>
        <v>5.0528443302875904E-2</v>
      </c>
    </row>
    <row r="89" spans="1:3">
      <c r="A89" s="20" t="s">
        <v>104</v>
      </c>
      <c r="B89" s="27">
        <v>11</v>
      </c>
      <c r="C89" s="9">
        <f t="shared" si="2"/>
        <v>4.6317739694302917E-2</v>
      </c>
    </row>
    <row r="90" spans="1:3">
      <c r="A90" s="20" t="s">
        <v>157</v>
      </c>
      <c r="B90" s="27">
        <v>2</v>
      </c>
      <c r="C90" s="9">
        <f t="shared" si="2"/>
        <v>8.4214072171459858E-3</v>
      </c>
    </row>
    <row r="91" spans="1:3" ht="15.6">
      <c r="A91" s="40" t="s">
        <v>28</v>
      </c>
      <c r="B91" s="28">
        <v>23749</v>
      </c>
      <c r="C91" s="29">
        <f t="shared" si="2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C83"/>
  <sheetViews>
    <sheetView topLeftCell="A55" zoomScaleNormal="100" workbookViewId="0">
      <selection activeCell="A55" sqref="A1:XFD1048576"/>
    </sheetView>
  </sheetViews>
  <sheetFormatPr baseColWidth="10" defaultColWidth="11.44140625" defaultRowHeight="15"/>
  <cols>
    <col min="1" max="1" width="45.33203125" style="4" customWidth="1"/>
    <col min="2" max="2" width="18.33203125" style="8" customWidth="1"/>
    <col min="3" max="3" width="34.109375" style="8" customWidth="1"/>
    <col min="4" max="16384" width="11.44140625" style="4"/>
  </cols>
  <sheetData>
    <row r="1" spans="1:3" ht="17.399999999999999">
      <c r="A1" s="10" t="s">
        <v>1</v>
      </c>
    </row>
    <row r="2" spans="1:3">
      <c r="A2" s="4" t="s">
        <v>0</v>
      </c>
    </row>
    <row r="8" spans="1:3" ht="15.6">
      <c r="A8" s="3" t="s">
        <v>149</v>
      </c>
    </row>
    <row r="10" spans="1:3" ht="15.6">
      <c r="A10" s="5"/>
      <c r="B10" s="12" t="s">
        <v>27</v>
      </c>
      <c r="C10" s="13" t="s">
        <v>3</v>
      </c>
    </row>
    <row r="11" spans="1:3">
      <c r="A11" s="20" t="s">
        <v>88</v>
      </c>
      <c r="B11" s="27">
        <v>199</v>
      </c>
      <c r="C11" s="9">
        <f t="shared" ref="C11:C42" si="0">(B11/B$81)*100</f>
        <v>10.142711518858308</v>
      </c>
    </row>
    <row r="12" spans="1:3">
      <c r="A12" s="20" t="s">
        <v>119</v>
      </c>
      <c r="B12" s="27">
        <v>142</v>
      </c>
      <c r="C12" s="9">
        <f t="shared" si="0"/>
        <v>7.2375127420998986</v>
      </c>
    </row>
    <row r="13" spans="1:3">
      <c r="A13" s="20" t="s">
        <v>68</v>
      </c>
      <c r="B13" s="27">
        <v>138</v>
      </c>
      <c r="C13" s="9">
        <f t="shared" si="0"/>
        <v>7.0336391437308867</v>
      </c>
    </row>
    <row r="14" spans="1:3">
      <c r="A14" s="20" t="s">
        <v>93</v>
      </c>
      <c r="B14" s="27">
        <v>138</v>
      </c>
      <c r="C14" s="9">
        <f t="shared" si="0"/>
        <v>7.0336391437308867</v>
      </c>
    </row>
    <row r="15" spans="1:3">
      <c r="A15" s="20" t="s">
        <v>114</v>
      </c>
      <c r="B15" s="27">
        <v>95</v>
      </c>
      <c r="C15" s="9">
        <f t="shared" si="0"/>
        <v>4.841997961264016</v>
      </c>
    </row>
    <row r="16" spans="1:3">
      <c r="A16" s="20" t="s">
        <v>80</v>
      </c>
      <c r="B16" s="27">
        <v>89</v>
      </c>
      <c r="C16" s="9">
        <f t="shared" si="0"/>
        <v>4.5361875637104996</v>
      </c>
    </row>
    <row r="17" spans="1:3">
      <c r="A17" s="20" t="s">
        <v>63</v>
      </c>
      <c r="B17" s="27">
        <v>84</v>
      </c>
      <c r="C17" s="9">
        <f t="shared" si="0"/>
        <v>4.281345565749235</v>
      </c>
    </row>
    <row r="18" spans="1:3">
      <c r="A18" s="20" t="s">
        <v>133</v>
      </c>
      <c r="B18" s="27">
        <v>61</v>
      </c>
      <c r="C18" s="9">
        <f t="shared" si="0"/>
        <v>3.109072375127421</v>
      </c>
    </row>
    <row r="19" spans="1:3">
      <c r="A19" s="20" t="s">
        <v>76</v>
      </c>
      <c r="B19" s="27">
        <v>56</v>
      </c>
      <c r="C19" s="9">
        <f t="shared" si="0"/>
        <v>2.8542303771661568</v>
      </c>
    </row>
    <row r="20" spans="1:3">
      <c r="A20" s="20" t="s">
        <v>128</v>
      </c>
      <c r="B20" s="27">
        <v>56</v>
      </c>
      <c r="C20" s="9">
        <f t="shared" si="0"/>
        <v>2.8542303771661568</v>
      </c>
    </row>
    <row r="21" spans="1:3">
      <c r="A21" s="20" t="s">
        <v>112</v>
      </c>
      <c r="B21" s="27">
        <v>55</v>
      </c>
      <c r="C21" s="9">
        <f t="shared" si="0"/>
        <v>2.8032619775739041</v>
      </c>
    </row>
    <row r="22" spans="1:3">
      <c r="A22" s="20" t="s">
        <v>70</v>
      </c>
      <c r="B22" s="27">
        <v>53</v>
      </c>
      <c r="C22" s="9">
        <f t="shared" si="0"/>
        <v>2.7013251783893986</v>
      </c>
    </row>
    <row r="23" spans="1:3">
      <c r="A23" s="20" t="s">
        <v>115</v>
      </c>
      <c r="B23" s="27">
        <v>50</v>
      </c>
      <c r="C23" s="9">
        <f t="shared" si="0"/>
        <v>2.5484199796126399</v>
      </c>
    </row>
    <row r="24" spans="1:3">
      <c r="A24" s="20" t="s">
        <v>69</v>
      </c>
      <c r="B24" s="27">
        <v>47</v>
      </c>
      <c r="C24" s="9">
        <f t="shared" si="0"/>
        <v>2.3955147808358817</v>
      </c>
    </row>
    <row r="25" spans="1:3">
      <c r="A25" s="20" t="s">
        <v>126</v>
      </c>
      <c r="B25" s="27">
        <v>40</v>
      </c>
      <c r="C25" s="9">
        <f t="shared" si="0"/>
        <v>2.038735983690112</v>
      </c>
    </row>
    <row r="26" spans="1:3">
      <c r="A26" s="20" t="s">
        <v>75</v>
      </c>
      <c r="B26" s="27">
        <v>37</v>
      </c>
      <c r="C26" s="9">
        <f t="shared" si="0"/>
        <v>1.8858307849133535</v>
      </c>
    </row>
    <row r="27" spans="1:3">
      <c r="A27" s="20" t="s">
        <v>95</v>
      </c>
      <c r="B27" s="27">
        <v>33</v>
      </c>
      <c r="C27" s="9">
        <f t="shared" si="0"/>
        <v>1.6819571865443423</v>
      </c>
    </row>
    <row r="28" spans="1:3">
      <c r="A28" s="20" t="s">
        <v>132</v>
      </c>
      <c r="B28" s="27">
        <v>32</v>
      </c>
      <c r="C28" s="9">
        <f t="shared" si="0"/>
        <v>1.6309887869520898</v>
      </c>
    </row>
    <row r="29" spans="1:3">
      <c r="A29" s="20" t="s">
        <v>64</v>
      </c>
      <c r="B29" s="27">
        <v>30</v>
      </c>
      <c r="C29" s="9">
        <f t="shared" si="0"/>
        <v>1.5290519877675841</v>
      </c>
    </row>
    <row r="30" spans="1:3">
      <c r="A30" s="20" t="s">
        <v>122</v>
      </c>
      <c r="B30" s="27">
        <v>27</v>
      </c>
      <c r="C30" s="9">
        <f t="shared" si="0"/>
        <v>1.3761467889908259</v>
      </c>
    </row>
    <row r="31" spans="1:3">
      <c r="A31" s="20" t="s">
        <v>129</v>
      </c>
      <c r="B31" s="27">
        <v>27</v>
      </c>
      <c r="C31" s="9">
        <f t="shared" si="0"/>
        <v>1.3761467889908259</v>
      </c>
    </row>
    <row r="32" spans="1:3">
      <c r="A32" s="20" t="s">
        <v>135</v>
      </c>
      <c r="B32" s="27">
        <v>27</v>
      </c>
      <c r="C32" s="9">
        <f t="shared" si="0"/>
        <v>1.3761467889908259</v>
      </c>
    </row>
    <row r="33" spans="1:3">
      <c r="A33" s="20" t="s">
        <v>98</v>
      </c>
      <c r="B33" s="27">
        <v>26</v>
      </c>
      <c r="C33" s="9">
        <f t="shared" si="0"/>
        <v>1.3251783893985729</v>
      </c>
    </row>
    <row r="34" spans="1:3">
      <c r="A34" s="20" t="s">
        <v>91</v>
      </c>
      <c r="B34" s="27">
        <v>24</v>
      </c>
      <c r="C34" s="9">
        <f t="shared" si="0"/>
        <v>1.2232415902140672</v>
      </c>
    </row>
    <row r="35" spans="1:3">
      <c r="A35" s="20" t="s">
        <v>66</v>
      </c>
      <c r="B35" s="27">
        <v>23</v>
      </c>
      <c r="C35" s="9">
        <f t="shared" si="0"/>
        <v>1.1722731906218145</v>
      </c>
    </row>
    <row r="36" spans="1:3">
      <c r="A36" s="20" t="s">
        <v>136</v>
      </c>
      <c r="B36" s="27">
        <v>21</v>
      </c>
      <c r="C36" s="9">
        <f t="shared" si="0"/>
        <v>1.0703363914373087</v>
      </c>
    </row>
    <row r="37" spans="1:3">
      <c r="A37" s="20" t="s">
        <v>89</v>
      </c>
      <c r="B37" s="27">
        <v>20</v>
      </c>
      <c r="C37" s="9">
        <f t="shared" si="0"/>
        <v>1.019367991845056</v>
      </c>
    </row>
    <row r="38" spans="1:3">
      <c r="A38" s="20" t="s">
        <v>65</v>
      </c>
      <c r="B38" s="27">
        <v>17</v>
      </c>
      <c r="C38" s="9">
        <f t="shared" si="0"/>
        <v>0.86646279306829765</v>
      </c>
    </row>
    <row r="39" spans="1:3">
      <c r="A39" s="20" t="s">
        <v>79</v>
      </c>
      <c r="B39" s="27">
        <v>17</v>
      </c>
      <c r="C39" s="9">
        <f t="shared" si="0"/>
        <v>0.86646279306829765</v>
      </c>
    </row>
    <row r="40" spans="1:3">
      <c r="A40" s="20" t="s">
        <v>94</v>
      </c>
      <c r="B40" s="27">
        <v>17</v>
      </c>
      <c r="C40" s="9">
        <f t="shared" si="0"/>
        <v>0.86646279306829765</v>
      </c>
    </row>
    <row r="41" spans="1:3">
      <c r="A41" s="20" t="s">
        <v>90</v>
      </c>
      <c r="B41" s="27">
        <v>16</v>
      </c>
      <c r="C41" s="9">
        <f t="shared" si="0"/>
        <v>0.81549439347604491</v>
      </c>
    </row>
    <row r="42" spans="1:3">
      <c r="A42" s="20" t="s">
        <v>62</v>
      </c>
      <c r="B42" s="27">
        <v>15</v>
      </c>
      <c r="C42" s="9">
        <f t="shared" si="0"/>
        <v>0.76452599388379205</v>
      </c>
    </row>
    <row r="43" spans="1:3">
      <c r="A43" s="20" t="s">
        <v>97</v>
      </c>
      <c r="B43" s="27">
        <v>14</v>
      </c>
      <c r="C43" s="9">
        <f t="shared" ref="C43:C74" si="1">(B43/B$81)*100</f>
        <v>0.7135575942915392</v>
      </c>
    </row>
    <row r="44" spans="1:3">
      <c r="A44" s="20" t="s">
        <v>113</v>
      </c>
      <c r="B44" s="27">
        <v>14</v>
      </c>
      <c r="C44" s="9">
        <f t="shared" si="1"/>
        <v>0.7135575942915392</v>
      </c>
    </row>
    <row r="45" spans="1:3">
      <c r="A45" s="20" t="s">
        <v>60</v>
      </c>
      <c r="B45" s="27">
        <v>13</v>
      </c>
      <c r="C45" s="9">
        <f t="shared" si="1"/>
        <v>0.66258919469928645</v>
      </c>
    </row>
    <row r="46" spans="1:3">
      <c r="A46" s="20" t="s">
        <v>107</v>
      </c>
      <c r="B46" s="27">
        <v>13</v>
      </c>
      <c r="C46" s="9">
        <f t="shared" si="1"/>
        <v>0.66258919469928645</v>
      </c>
    </row>
    <row r="47" spans="1:3">
      <c r="A47" s="20" t="s">
        <v>111</v>
      </c>
      <c r="B47" s="27">
        <v>13</v>
      </c>
      <c r="C47" s="9">
        <f t="shared" si="1"/>
        <v>0.66258919469928645</v>
      </c>
    </row>
    <row r="48" spans="1:3">
      <c r="A48" s="20" t="s">
        <v>102</v>
      </c>
      <c r="B48" s="27">
        <v>12</v>
      </c>
      <c r="C48" s="9">
        <f t="shared" si="1"/>
        <v>0.6116207951070336</v>
      </c>
    </row>
    <row r="49" spans="1:3">
      <c r="A49" s="20" t="s">
        <v>123</v>
      </c>
      <c r="B49" s="27">
        <v>12</v>
      </c>
      <c r="C49" s="9">
        <f t="shared" si="1"/>
        <v>0.6116207951070336</v>
      </c>
    </row>
    <row r="50" spans="1:3">
      <c r="A50" s="20" t="s">
        <v>127</v>
      </c>
      <c r="B50" s="27">
        <v>12</v>
      </c>
      <c r="C50" s="9">
        <f t="shared" si="1"/>
        <v>0.6116207951070336</v>
      </c>
    </row>
    <row r="51" spans="1:3">
      <c r="A51" s="20" t="s">
        <v>74</v>
      </c>
      <c r="B51" s="27">
        <v>10</v>
      </c>
      <c r="C51" s="9">
        <f t="shared" si="1"/>
        <v>0.509683995922528</v>
      </c>
    </row>
    <row r="52" spans="1:3">
      <c r="A52" s="20" t="s">
        <v>77</v>
      </c>
      <c r="B52" s="27">
        <v>10</v>
      </c>
      <c r="C52" s="9">
        <f t="shared" si="1"/>
        <v>0.509683995922528</v>
      </c>
    </row>
    <row r="53" spans="1:3">
      <c r="A53" s="20" t="s">
        <v>71</v>
      </c>
      <c r="B53" s="27">
        <v>8</v>
      </c>
      <c r="C53" s="9">
        <f t="shared" si="1"/>
        <v>0.40774719673802245</v>
      </c>
    </row>
    <row r="54" spans="1:3">
      <c r="A54" s="20" t="s">
        <v>96</v>
      </c>
      <c r="B54" s="27">
        <v>8</v>
      </c>
      <c r="C54" s="9">
        <f t="shared" si="1"/>
        <v>0.40774719673802245</v>
      </c>
    </row>
    <row r="55" spans="1:3">
      <c r="A55" s="20" t="s">
        <v>99</v>
      </c>
      <c r="B55" s="27">
        <v>8</v>
      </c>
      <c r="C55" s="9">
        <f t="shared" si="1"/>
        <v>0.40774719673802245</v>
      </c>
    </row>
    <row r="56" spans="1:3">
      <c r="A56" s="20" t="s">
        <v>121</v>
      </c>
      <c r="B56" s="27">
        <v>8</v>
      </c>
      <c r="C56" s="9">
        <f t="shared" si="1"/>
        <v>0.40774719673802245</v>
      </c>
    </row>
    <row r="57" spans="1:3">
      <c r="A57" s="20" t="s">
        <v>130</v>
      </c>
      <c r="B57" s="27">
        <v>8</v>
      </c>
      <c r="C57" s="9">
        <f t="shared" si="1"/>
        <v>0.40774719673802245</v>
      </c>
    </row>
    <row r="58" spans="1:3">
      <c r="A58" s="20" t="s">
        <v>67</v>
      </c>
      <c r="B58" s="27">
        <v>7</v>
      </c>
      <c r="C58" s="9">
        <f t="shared" si="1"/>
        <v>0.3567787971457696</v>
      </c>
    </row>
    <row r="59" spans="1:3">
      <c r="A59" s="20" t="s">
        <v>105</v>
      </c>
      <c r="B59" s="27">
        <v>7</v>
      </c>
      <c r="C59" s="9">
        <f t="shared" si="1"/>
        <v>0.3567787971457696</v>
      </c>
    </row>
    <row r="60" spans="1:3">
      <c r="A60" s="20" t="s">
        <v>131</v>
      </c>
      <c r="B60" s="27">
        <v>7</v>
      </c>
      <c r="C60" s="9">
        <f t="shared" si="1"/>
        <v>0.3567787971457696</v>
      </c>
    </row>
    <row r="61" spans="1:3">
      <c r="A61" s="20" t="s">
        <v>61</v>
      </c>
      <c r="B61" s="27">
        <v>6</v>
      </c>
      <c r="C61" s="9">
        <f t="shared" si="1"/>
        <v>0.3058103975535168</v>
      </c>
    </row>
    <row r="62" spans="1:3">
      <c r="A62" s="20" t="s">
        <v>110</v>
      </c>
      <c r="B62" s="27">
        <v>6</v>
      </c>
      <c r="C62" s="9">
        <f t="shared" si="1"/>
        <v>0.3058103975535168</v>
      </c>
    </row>
    <row r="63" spans="1:3">
      <c r="A63" s="20" t="s">
        <v>92</v>
      </c>
      <c r="B63" s="27">
        <v>5</v>
      </c>
      <c r="C63" s="9">
        <f t="shared" si="1"/>
        <v>0.254841997961264</v>
      </c>
    </row>
    <row r="64" spans="1:3">
      <c r="A64" s="20" t="s">
        <v>109</v>
      </c>
      <c r="B64" s="27">
        <v>5</v>
      </c>
      <c r="C64" s="9">
        <f t="shared" si="1"/>
        <v>0.254841997961264</v>
      </c>
    </row>
    <row r="65" spans="1:3">
      <c r="A65" s="20" t="s">
        <v>118</v>
      </c>
      <c r="B65" s="27">
        <v>5</v>
      </c>
      <c r="C65" s="9">
        <f t="shared" si="1"/>
        <v>0.254841997961264</v>
      </c>
    </row>
    <row r="66" spans="1:3">
      <c r="A66" s="20" t="s">
        <v>83</v>
      </c>
      <c r="B66" s="27">
        <v>4</v>
      </c>
      <c r="C66" s="9">
        <f t="shared" si="1"/>
        <v>0.20387359836901123</v>
      </c>
    </row>
    <row r="67" spans="1:3">
      <c r="A67" s="20" t="s">
        <v>87</v>
      </c>
      <c r="B67" s="27">
        <v>4</v>
      </c>
      <c r="C67" s="9">
        <f t="shared" si="1"/>
        <v>0.20387359836901123</v>
      </c>
    </row>
    <row r="68" spans="1:3">
      <c r="A68" s="20" t="s">
        <v>103</v>
      </c>
      <c r="B68" s="27">
        <v>4</v>
      </c>
      <c r="C68" s="9">
        <f t="shared" si="1"/>
        <v>0.20387359836901123</v>
      </c>
    </row>
    <row r="69" spans="1:3">
      <c r="A69" s="20" t="s">
        <v>116</v>
      </c>
      <c r="B69" s="27">
        <v>4</v>
      </c>
      <c r="C69" s="9">
        <f t="shared" si="1"/>
        <v>0.20387359836901123</v>
      </c>
    </row>
    <row r="70" spans="1:3">
      <c r="A70" s="20" t="s">
        <v>124</v>
      </c>
      <c r="B70" s="27">
        <v>4</v>
      </c>
      <c r="C70" s="9">
        <f t="shared" si="1"/>
        <v>0.20387359836901123</v>
      </c>
    </row>
    <row r="71" spans="1:3">
      <c r="A71" s="20" t="s">
        <v>82</v>
      </c>
      <c r="B71" s="27">
        <v>3</v>
      </c>
      <c r="C71" s="9">
        <f t="shared" si="1"/>
        <v>0.1529051987767584</v>
      </c>
    </row>
    <row r="72" spans="1:3">
      <c r="A72" s="20" t="s">
        <v>117</v>
      </c>
      <c r="B72" s="27">
        <v>3</v>
      </c>
      <c r="C72" s="9">
        <f t="shared" si="1"/>
        <v>0.1529051987767584</v>
      </c>
    </row>
    <row r="73" spans="1:3">
      <c r="A73" s="20" t="s">
        <v>72</v>
      </c>
      <c r="B73" s="27">
        <v>2</v>
      </c>
      <c r="C73" s="9">
        <f t="shared" si="1"/>
        <v>0.10193679918450561</v>
      </c>
    </row>
    <row r="74" spans="1:3">
      <c r="A74" s="20" t="s">
        <v>73</v>
      </c>
      <c r="B74" s="27">
        <v>2</v>
      </c>
      <c r="C74" s="9">
        <f t="shared" si="1"/>
        <v>0.10193679918450561</v>
      </c>
    </row>
    <row r="75" spans="1:3">
      <c r="A75" s="20" t="s">
        <v>106</v>
      </c>
      <c r="B75" s="27">
        <v>2</v>
      </c>
      <c r="C75" s="9">
        <f t="shared" ref="C75:C81" si="2">(B75/B$81)*100</f>
        <v>0.10193679918450561</v>
      </c>
    </row>
    <row r="76" spans="1:3">
      <c r="A76" s="20" t="s">
        <v>120</v>
      </c>
      <c r="B76" s="27">
        <v>2</v>
      </c>
      <c r="C76" s="9">
        <f t="shared" si="2"/>
        <v>0.10193679918450561</v>
      </c>
    </row>
    <row r="77" spans="1:3">
      <c r="A77" s="20" t="s">
        <v>134</v>
      </c>
      <c r="B77" s="27">
        <v>2</v>
      </c>
      <c r="C77" s="9">
        <f t="shared" si="2"/>
        <v>0.10193679918450561</v>
      </c>
    </row>
    <row r="78" spans="1:3">
      <c r="A78" s="20" t="s">
        <v>84</v>
      </c>
      <c r="B78" s="27">
        <v>1</v>
      </c>
      <c r="C78" s="9">
        <f t="shared" si="2"/>
        <v>5.0968399592252807E-2</v>
      </c>
    </row>
    <row r="79" spans="1:3">
      <c r="A79" s="20" t="s">
        <v>85</v>
      </c>
      <c r="B79" s="27">
        <v>1</v>
      </c>
      <c r="C79" s="9">
        <f t="shared" si="2"/>
        <v>5.0968399592252807E-2</v>
      </c>
    </row>
    <row r="80" spans="1:3">
      <c r="A80" s="20" t="s">
        <v>157</v>
      </c>
      <c r="B80" s="27">
        <v>1</v>
      </c>
      <c r="C80" s="9">
        <f t="shared" si="2"/>
        <v>5.0968399592252807E-2</v>
      </c>
    </row>
    <row r="81" spans="1:3" ht="15.6">
      <c r="A81" s="40" t="s">
        <v>28</v>
      </c>
      <c r="B81" s="28">
        <v>1962</v>
      </c>
      <c r="C81" s="29">
        <f t="shared" si="2"/>
        <v>100</v>
      </c>
    </row>
    <row r="82" spans="1:3">
      <c r="A82" s="20"/>
      <c r="B82" s="27"/>
      <c r="C82" s="9"/>
    </row>
    <row r="83" spans="1:3">
      <c r="B83" s="4"/>
      <c r="C83" s="4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1"/>
  <sheetViews>
    <sheetView topLeftCell="A10" workbookViewId="0">
      <selection activeCell="A10" sqref="A10"/>
    </sheetView>
  </sheetViews>
  <sheetFormatPr baseColWidth="10" defaultColWidth="11.44140625" defaultRowHeight="15"/>
  <cols>
    <col min="1" max="1" width="45.33203125" style="4" customWidth="1"/>
    <col min="2" max="2" width="18.33203125" style="8" customWidth="1"/>
    <col min="3" max="3" width="34.109375" style="8" customWidth="1"/>
    <col min="4" max="16384" width="11.44140625" style="4"/>
  </cols>
  <sheetData>
    <row r="1" spans="1:3" ht="17.399999999999999">
      <c r="A1" s="10" t="s">
        <v>1</v>
      </c>
    </row>
    <row r="2" spans="1:3">
      <c r="A2" s="4" t="s">
        <v>0</v>
      </c>
    </row>
    <row r="8" spans="1:3" ht="15.6">
      <c r="A8" s="3" t="s">
        <v>150</v>
      </c>
    </row>
    <row r="10" spans="1:3" ht="15.6">
      <c r="A10" s="5"/>
      <c r="B10" s="12" t="s">
        <v>27</v>
      </c>
      <c r="C10" s="13" t="s">
        <v>3</v>
      </c>
    </row>
    <row r="11" spans="1:3">
      <c r="A11" s="20" t="s">
        <v>68</v>
      </c>
      <c r="B11" s="27">
        <v>2864</v>
      </c>
      <c r="C11" s="9">
        <f t="shared" ref="C11:C42" si="0">(B11/B$91)*100</f>
        <v>12.768044224510721</v>
      </c>
    </row>
    <row r="12" spans="1:3">
      <c r="A12" s="20" t="s">
        <v>88</v>
      </c>
      <c r="B12" s="27">
        <v>1683</v>
      </c>
      <c r="C12" s="9">
        <f t="shared" si="0"/>
        <v>7.5030092283001197</v>
      </c>
    </row>
    <row r="13" spans="1:3">
      <c r="A13" s="20" t="s">
        <v>119</v>
      </c>
      <c r="B13" s="27">
        <v>1379</v>
      </c>
      <c r="C13" s="9">
        <f t="shared" si="0"/>
        <v>6.1477419642459097</v>
      </c>
    </row>
    <row r="14" spans="1:3">
      <c r="A14" s="20" t="s">
        <v>63</v>
      </c>
      <c r="B14" s="27">
        <v>1014</v>
      </c>
      <c r="C14" s="9">
        <f t="shared" si="0"/>
        <v>4.5205296241808215</v>
      </c>
    </row>
    <row r="15" spans="1:3">
      <c r="A15" s="20" t="s">
        <v>114</v>
      </c>
      <c r="B15" s="27">
        <v>978</v>
      </c>
      <c r="C15" s="9">
        <f t="shared" si="0"/>
        <v>4.3600374481744018</v>
      </c>
    </row>
    <row r="16" spans="1:3">
      <c r="A16" s="20" t="s">
        <v>80</v>
      </c>
      <c r="B16" s="21">
        <v>933</v>
      </c>
      <c r="C16" s="9">
        <f t="shared" si="0"/>
        <v>4.1594222281663766</v>
      </c>
    </row>
    <row r="17" spans="1:3">
      <c r="A17" s="20" t="s">
        <v>70</v>
      </c>
      <c r="B17" s="21">
        <v>819</v>
      </c>
      <c r="C17" s="9">
        <f t="shared" si="0"/>
        <v>3.6511970041460478</v>
      </c>
    </row>
    <row r="18" spans="1:3">
      <c r="A18" s="20" t="s">
        <v>112</v>
      </c>
      <c r="B18" s="27">
        <v>734</v>
      </c>
      <c r="C18" s="9">
        <f t="shared" si="0"/>
        <v>3.2722571441308905</v>
      </c>
    </row>
    <row r="19" spans="1:3">
      <c r="A19" s="20" t="s">
        <v>115</v>
      </c>
      <c r="B19" s="27">
        <v>695</v>
      </c>
      <c r="C19" s="9">
        <f t="shared" si="0"/>
        <v>3.0983906201239355</v>
      </c>
    </row>
    <row r="20" spans="1:3">
      <c r="A20" s="20" t="s">
        <v>123</v>
      </c>
      <c r="B20" s="27">
        <v>672</v>
      </c>
      <c r="C20" s="9">
        <f t="shared" si="0"/>
        <v>2.995853952119834</v>
      </c>
    </row>
    <row r="21" spans="1:3">
      <c r="A21" s="20" t="s">
        <v>95</v>
      </c>
      <c r="B21" s="27">
        <v>613</v>
      </c>
      <c r="C21" s="9">
        <f t="shared" si="0"/>
        <v>2.7328251081093131</v>
      </c>
    </row>
    <row r="22" spans="1:3">
      <c r="A22" s="20" t="s">
        <v>133</v>
      </c>
      <c r="B22" s="27">
        <v>580</v>
      </c>
      <c r="C22" s="9">
        <f t="shared" si="0"/>
        <v>2.5857072801034282</v>
      </c>
    </row>
    <row r="23" spans="1:3">
      <c r="A23" s="20" t="s">
        <v>75</v>
      </c>
      <c r="B23" s="27">
        <v>531</v>
      </c>
      <c r="C23" s="9">
        <f t="shared" si="0"/>
        <v>2.3672595960946903</v>
      </c>
    </row>
    <row r="24" spans="1:3">
      <c r="A24" s="20" t="s">
        <v>128</v>
      </c>
      <c r="B24" s="27">
        <v>517</v>
      </c>
      <c r="C24" s="9">
        <f t="shared" si="0"/>
        <v>2.3048459720921937</v>
      </c>
    </row>
    <row r="25" spans="1:3">
      <c r="A25" s="20" t="s">
        <v>69</v>
      </c>
      <c r="B25" s="27">
        <v>511</v>
      </c>
      <c r="C25" s="9">
        <f t="shared" si="0"/>
        <v>2.278097276091124</v>
      </c>
    </row>
    <row r="26" spans="1:3">
      <c r="A26" s="20" t="s">
        <v>76</v>
      </c>
      <c r="B26" s="27">
        <v>445</v>
      </c>
      <c r="C26" s="9">
        <f t="shared" si="0"/>
        <v>1.9838616200793544</v>
      </c>
    </row>
    <row r="27" spans="1:3">
      <c r="A27" s="20" t="s">
        <v>91</v>
      </c>
      <c r="B27" s="27">
        <v>436</v>
      </c>
      <c r="C27" s="9">
        <f t="shared" si="0"/>
        <v>1.9437385760777495</v>
      </c>
    </row>
    <row r="28" spans="1:3">
      <c r="A28" s="20" t="s">
        <v>97</v>
      </c>
      <c r="B28" s="27">
        <v>346</v>
      </c>
      <c r="C28" s="9">
        <f t="shared" si="0"/>
        <v>1.5425081360617003</v>
      </c>
    </row>
    <row r="29" spans="1:3">
      <c r="A29" s="20" t="s">
        <v>132</v>
      </c>
      <c r="B29" s="21">
        <v>318</v>
      </c>
      <c r="C29" s="9">
        <f t="shared" si="0"/>
        <v>1.4176808880567073</v>
      </c>
    </row>
    <row r="30" spans="1:3">
      <c r="A30" s="20" t="s">
        <v>129</v>
      </c>
      <c r="B30" s="27">
        <v>304</v>
      </c>
      <c r="C30" s="9">
        <f t="shared" si="0"/>
        <v>1.3552672640542107</v>
      </c>
    </row>
    <row r="31" spans="1:3">
      <c r="A31" s="20" t="s">
        <v>122</v>
      </c>
      <c r="B31" s="27">
        <v>298</v>
      </c>
      <c r="C31" s="9">
        <f t="shared" si="0"/>
        <v>1.3285185680531406</v>
      </c>
    </row>
    <row r="32" spans="1:3">
      <c r="A32" s="20" t="s">
        <v>66</v>
      </c>
      <c r="B32" s="27">
        <v>283</v>
      </c>
      <c r="C32" s="9">
        <f t="shared" si="0"/>
        <v>1.2616468280504658</v>
      </c>
    </row>
    <row r="33" spans="1:3">
      <c r="A33" s="20" t="s">
        <v>136</v>
      </c>
      <c r="B33" s="27">
        <v>254</v>
      </c>
      <c r="C33" s="9">
        <f t="shared" si="0"/>
        <v>1.1323614640452946</v>
      </c>
    </row>
    <row r="34" spans="1:3">
      <c r="A34" s="20" t="s">
        <v>107</v>
      </c>
      <c r="B34" s="27">
        <v>246</v>
      </c>
      <c r="C34" s="9">
        <f t="shared" si="0"/>
        <v>1.0966965360438679</v>
      </c>
    </row>
    <row r="35" spans="1:3">
      <c r="A35" s="20" t="s">
        <v>62</v>
      </c>
      <c r="B35" s="27">
        <v>243</v>
      </c>
      <c r="C35" s="9">
        <f t="shared" si="0"/>
        <v>1.083322188043333</v>
      </c>
    </row>
    <row r="36" spans="1:3">
      <c r="A36" s="20" t="s">
        <v>98</v>
      </c>
      <c r="B36" s="21">
        <v>232</v>
      </c>
      <c r="C36" s="9">
        <f t="shared" si="0"/>
        <v>1.0342829120413712</v>
      </c>
    </row>
    <row r="37" spans="1:3">
      <c r="A37" s="20" t="s">
        <v>135</v>
      </c>
      <c r="B37" s="27">
        <v>216</v>
      </c>
      <c r="C37" s="9">
        <f t="shared" si="0"/>
        <v>0.96295305603851822</v>
      </c>
    </row>
    <row r="38" spans="1:3">
      <c r="A38" s="20" t="s">
        <v>94</v>
      </c>
      <c r="B38" s="21">
        <v>213</v>
      </c>
      <c r="C38" s="9">
        <f t="shared" si="0"/>
        <v>0.94957870803798317</v>
      </c>
    </row>
    <row r="39" spans="1:3">
      <c r="A39" s="20" t="s">
        <v>89</v>
      </c>
      <c r="B39" s="27">
        <v>209</v>
      </c>
      <c r="C39" s="9">
        <f t="shared" si="0"/>
        <v>0.93174624403726991</v>
      </c>
    </row>
    <row r="40" spans="1:3">
      <c r="A40" s="20" t="s">
        <v>93</v>
      </c>
      <c r="B40" s="27">
        <v>204</v>
      </c>
      <c r="C40" s="9">
        <f t="shared" si="0"/>
        <v>0.90945566403637834</v>
      </c>
    </row>
    <row r="41" spans="1:3">
      <c r="A41" s="20" t="s">
        <v>64</v>
      </c>
      <c r="B41" s="27">
        <v>196</v>
      </c>
      <c r="C41" s="9">
        <f t="shared" si="0"/>
        <v>0.8737907360349515</v>
      </c>
    </row>
    <row r="42" spans="1:3">
      <c r="A42" s="20" t="s">
        <v>126</v>
      </c>
      <c r="B42" s="27">
        <v>186</v>
      </c>
      <c r="C42" s="9">
        <f t="shared" si="0"/>
        <v>0.82920957603316836</v>
      </c>
    </row>
    <row r="43" spans="1:3">
      <c r="A43" s="20" t="s">
        <v>60</v>
      </c>
      <c r="B43" s="27">
        <v>174</v>
      </c>
      <c r="C43" s="9">
        <f t="shared" ref="C43:C74" si="1">(B43/B$91)*100</f>
        <v>0.77571218403102848</v>
      </c>
    </row>
    <row r="44" spans="1:3">
      <c r="A44" s="20" t="s">
        <v>90</v>
      </c>
      <c r="B44" s="27">
        <v>168</v>
      </c>
      <c r="C44" s="9">
        <f t="shared" si="1"/>
        <v>0.74896348802995849</v>
      </c>
    </row>
    <row r="45" spans="1:3">
      <c r="A45" s="20" t="s">
        <v>77</v>
      </c>
      <c r="B45" s="27">
        <v>160</v>
      </c>
      <c r="C45" s="9">
        <f t="shared" si="1"/>
        <v>0.71329856002853198</v>
      </c>
    </row>
    <row r="46" spans="1:3">
      <c r="A46" s="20" t="s">
        <v>65</v>
      </c>
      <c r="B46" s="27">
        <v>143</v>
      </c>
      <c r="C46" s="9">
        <f t="shared" si="1"/>
        <v>0.63751058802550042</v>
      </c>
    </row>
    <row r="47" spans="1:3">
      <c r="A47" s="20" t="s">
        <v>79</v>
      </c>
      <c r="B47" s="27">
        <v>135</v>
      </c>
      <c r="C47" s="9">
        <f t="shared" si="1"/>
        <v>0.6018456600240738</v>
      </c>
    </row>
    <row r="48" spans="1:3">
      <c r="A48" s="20" t="s">
        <v>67</v>
      </c>
      <c r="B48" s="27">
        <v>127</v>
      </c>
      <c r="C48" s="9">
        <f t="shared" si="1"/>
        <v>0.56618073202264729</v>
      </c>
    </row>
    <row r="49" spans="1:3">
      <c r="A49" s="20" t="s">
        <v>99</v>
      </c>
      <c r="B49" s="27">
        <v>124</v>
      </c>
      <c r="C49" s="9">
        <f t="shared" si="1"/>
        <v>0.55280638402211224</v>
      </c>
    </row>
    <row r="50" spans="1:3">
      <c r="A50" s="20" t="s">
        <v>74</v>
      </c>
      <c r="B50" s="27">
        <v>121</v>
      </c>
      <c r="C50" s="9">
        <f t="shared" si="1"/>
        <v>0.5394320360215773</v>
      </c>
    </row>
    <row r="51" spans="1:3">
      <c r="A51" s="20" t="s">
        <v>127</v>
      </c>
      <c r="B51" s="27">
        <v>115</v>
      </c>
      <c r="C51" s="9">
        <f t="shared" si="1"/>
        <v>0.51268334002050731</v>
      </c>
    </row>
    <row r="52" spans="1:3">
      <c r="A52" s="20" t="s">
        <v>92</v>
      </c>
      <c r="B52" s="27">
        <v>114</v>
      </c>
      <c r="C52" s="9">
        <f t="shared" si="1"/>
        <v>0.50822522402032899</v>
      </c>
    </row>
    <row r="53" spans="1:3">
      <c r="A53" s="20" t="s">
        <v>121</v>
      </c>
      <c r="B53" s="27">
        <v>112</v>
      </c>
      <c r="C53" s="9">
        <f t="shared" si="1"/>
        <v>0.49930899201997236</v>
      </c>
    </row>
    <row r="54" spans="1:3">
      <c r="A54" s="20" t="s">
        <v>96</v>
      </c>
      <c r="B54" s="27">
        <v>109</v>
      </c>
      <c r="C54" s="9">
        <f t="shared" si="1"/>
        <v>0.48593464401943737</v>
      </c>
    </row>
    <row r="55" spans="1:3">
      <c r="A55" s="20" t="s">
        <v>102</v>
      </c>
      <c r="B55" s="27">
        <v>107</v>
      </c>
      <c r="C55" s="9">
        <f t="shared" si="1"/>
        <v>0.47701841201908074</v>
      </c>
    </row>
    <row r="56" spans="1:3">
      <c r="A56" s="20" t="s">
        <v>61</v>
      </c>
      <c r="B56" s="27">
        <v>100</v>
      </c>
      <c r="C56" s="9">
        <f t="shared" si="1"/>
        <v>0.44581160001783249</v>
      </c>
    </row>
    <row r="57" spans="1:3">
      <c r="A57" s="20" t="s">
        <v>105</v>
      </c>
      <c r="B57" s="27">
        <v>100</v>
      </c>
      <c r="C57" s="9">
        <f t="shared" si="1"/>
        <v>0.44581160001783249</v>
      </c>
    </row>
    <row r="58" spans="1:3">
      <c r="A58" s="20" t="s">
        <v>78</v>
      </c>
      <c r="B58" s="27">
        <v>94</v>
      </c>
      <c r="C58" s="9">
        <f t="shared" si="1"/>
        <v>0.41906290401676249</v>
      </c>
    </row>
    <row r="59" spans="1:3">
      <c r="A59" s="20" t="s">
        <v>113</v>
      </c>
      <c r="B59" s="27">
        <v>88</v>
      </c>
      <c r="C59" s="9">
        <f t="shared" si="1"/>
        <v>0.39231420801569256</v>
      </c>
    </row>
    <row r="60" spans="1:3">
      <c r="A60" s="20" t="s">
        <v>130</v>
      </c>
      <c r="B60" s="27">
        <v>86</v>
      </c>
      <c r="C60" s="9">
        <f t="shared" si="1"/>
        <v>0.38339797601533593</v>
      </c>
    </row>
    <row r="61" spans="1:3">
      <c r="A61" s="20" t="s">
        <v>118</v>
      </c>
      <c r="B61" s="27">
        <v>79</v>
      </c>
      <c r="C61" s="9">
        <f t="shared" si="1"/>
        <v>0.35219116401408762</v>
      </c>
    </row>
    <row r="62" spans="1:3">
      <c r="A62" s="20" t="s">
        <v>72</v>
      </c>
      <c r="B62" s="27">
        <v>74</v>
      </c>
      <c r="C62" s="9">
        <f t="shared" si="1"/>
        <v>0.32990058401319605</v>
      </c>
    </row>
    <row r="63" spans="1:3">
      <c r="A63" s="20" t="s">
        <v>83</v>
      </c>
      <c r="B63" s="27">
        <v>74</v>
      </c>
      <c r="C63" s="9">
        <f t="shared" si="1"/>
        <v>0.32990058401319605</v>
      </c>
    </row>
    <row r="64" spans="1:3">
      <c r="A64" s="20" t="s">
        <v>137</v>
      </c>
      <c r="B64" s="27">
        <v>65</v>
      </c>
      <c r="C64" s="9">
        <f t="shared" si="1"/>
        <v>0.28977754001159106</v>
      </c>
    </row>
    <row r="65" spans="1:3">
      <c r="A65" s="20" t="s">
        <v>73</v>
      </c>
      <c r="B65" s="27">
        <v>55</v>
      </c>
      <c r="C65" s="9">
        <f t="shared" si="1"/>
        <v>0.24519638000980787</v>
      </c>
    </row>
    <row r="66" spans="1:3">
      <c r="A66" s="20" t="s">
        <v>86</v>
      </c>
      <c r="B66" s="27">
        <v>52</v>
      </c>
      <c r="C66" s="9">
        <f t="shared" si="1"/>
        <v>0.2318220320092729</v>
      </c>
    </row>
    <row r="67" spans="1:3">
      <c r="A67" s="20" t="s">
        <v>71</v>
      </c>
      <c r="B67" s="27">
        <v>51</v>
      </c>
      <c r="C67" s="9">
        <f t="shared" si="1"/>
        <v>0.22736391600909459</v>
      </c>
    </row>
    <row r="68" spans="1:3">
      <c r="A68" s="20" t="s">
        <v>131</v>
      </c>
      <c r="B68" s="27">
        <v>48</v>
      </c>
      <c r="C68" s="9">
        <f t="shared" si="1"/>
        <v>0.21398956800855956</v>
      </c>
    </row>
    <row r="69" spans="1:3">
      <c r="A69" s="20" t="s">
        <v>108</v>
      </c>
      <c r="B69" s="27">
        <v>44</v>
      </c>
      <c r="C69" s="9">
        <f t="shared" si="1"/>
        <v>0.19615710400784628</v>
      </c>
    </row>
    <row r="70" spans="1:3">
      <c r="A70" s="20" t="s">
        <v>124</v>
      </c>
      <c r="B70" s="27">
        <v>44</v>
      </c>
      <c r="C70" s="9">
        <f t="shared" si="1"/>
        <v>0.19615710400784628</v>
      </c>
    </row>
    <row r="71" spans="1:3">
      <c r="A71" s="20" t="s">
        <v>117</v>
      </c>
      <c r="B71" s="27">
        <v>43</v>
      </c>
      <c r="C71" s="9">
        <f t="shared" si="1"/>
        <v>0.19169898800766796</v>
      </c>
    </row>
    <row r="72" spans="1:3">
      <c r="A72" s="20" t="s">
        <v>109</v>
      </c>
      <c r="B72" s="27">
        <v>42</v>
      </c>
      <c r="C72" s="9">
        <f t="shared" si="1"/>
        <v>0.18724087200748962</v>
      </c>
    </row>
    <row r="73" spans="1:3">
      <c r="A73" s="20" t="s">
        <v>110</v>
      </c>
      <c r="B73" s="27">
        <v>42</v>
      </c>
      <c r="C73" s="9">
        <f t="shared" si="1"/>
        <v>0.18724087200748962</v>
      </c>
    </row>
    <row r="74" spans="1:3">
      <c r="A74" s="20" t="s">
        <v>134</v>
      </c>
      <c r="B74" s="27">
        <v>39</v>
      </c>
      <c r="C74" s="9">
        <f t="shared" si="1"/>
        <v>0.17386652400695465</v>
      </c>
    </row>
    <row r="75" spans="1:3">
      <c r="A75" s="20" t="s">
        <v>111</v>
      </c>
      <c r="B75" s="21">
        <v>35</v>
      </c>
      <c r="C75" s="9">
        <f t="shared" ref="C75:C90" si="2">(B75/B$91)*100</f>
        <v>0.15603406000624137</v>
      </c>
    </row>
    <row r="76" spans="1:3">
      <c r="A76" s="20" t="s">
        <v>84</v>
      </c>
      <c r="B76" s="27">
        <v>34</v>
      </c>
      <c r="C76" s="9">
        <f t="shared" si="2"/>
        <v>0.15157594400606303</v>
      </c>
    </row>
    <row r="77" spans="1:3">
      <c r="A77" s="20" t="s">
        <v>138</v>
      </c>
      <c r="B77" s="27">
        <v>32</v>
      </c>
      <c r="C77" s="9">
        <f t="shared" si="2"/>
        <v>0.14265971200570637</v>
      </c>
    </row>
    <row r="78" spans="1:3">
      <c r="A78" s="20" t="s">
        <v>87</v>
      </c>
      <c r="B78" s="27">
        <v>31</v>
      </c>
      <c r="C78" s="9">
        <f t="shared" si="2"/>
        <v>0.13820159600552806</v>
      </c>
    </row>
    <row r="79" spans="1:3">
      <c r="A79" s="20" t="s">
        <v>120</v>
      </c>
      <c r="B79" s="21">
        <v>29</v>
      </c>
      <c r="C79" s="9">
        <f t="shared" si="2"/>
        <v>0.1292853640051714</v>
      </c>
    </row>
    <row r="80" spans="1:3">
      <c r="A80" s="20" t="s">
        <v>103</v>
      </c>
      <c r="B80" s="27">
        <v>27</v>
      </c>
      <c r="C80" s="9">
        <f t="shared" si="2"/>
        <v>0.12036913200481478</v>
      </c>
    </row>
    <row r="81" spans="1:3">
      <c r="A81" s="20" t="s">
        <v>81</v>
      </c>
      <c r="B81" s="27">
        <v>26</v>
      </c>
      <c r="C81" s="9">
        <f t="shared" si="2"/>
        <v>0.11591101600463645</v>
      </c>
    </row>
    <row r="82" spans="1:3">
      <c r="A82" s="20" t="s">
        <v>106</v>
      </c>
      <c r="B82" s="27">
        <v>26</v>
      </c>
      <c r="C82" s="9">
        <f t="shared" si="2"/>
        <v>0.11591101600463645</v>
      </c>
    </row>
    <row r="83" spans="1:3">
      <c r="A83" s="20" t="s">
        <v>125</v>
      </c>
      <c r="B83" s="27">
        <v>26</v>
      </c>
      <c r="C83" s="9">
        <f t="shared" si="2"/>
        <v>0.11591101600463645</v>
      </c>
    </row>
    <row r="84" spans="1:3">
      <c r="A84" s="20" t="s">
        <v>116</v>
      </c>
      <c r="B84" s="27">
        <v>24</v>
      </c>
      <c r="C84" s="9">
        <f t="shared" si="2"/>
        <v>0.10699478400427978</v>
      </c>
    </row>
    <row r="85" spans="1:3">
      <c r="A85" s="20" t="s">
        <v>100</v>
      </c>
      <c r="B85" s="27">
        <v>15</v>
      </c>
      <c r="C85" s="9">
        <f t="shared" si="2"/>
        <v>6.6871740002674873E-2</v>
      </c>
    </row>
    <row r="86" spans="1:3">
      <c r="A86" s="20" t="s">
        <v>85</v>
      </c>
      <c r="B86" s="27">
        <v>12</v>
      </c>
      <c r="C86" s="9">
        <f t="shared" si="2"/>
        <v>5.349739200213989E-2</v>
      </c>
    </row>
    <row r="87" spans="1:3">
      <c r="A87" s="20" t="s">
        <v>101</v>
      </c>
      <c r="B87" s="27">
        <v>12</v>
      </c>
      <c r="C87" s="9">
        <f t="shared" si="2"/>
        <v>5.349739200213989E-2</v>
      </c>
    </row>
    <row r="88" spans="1:3">
      <c r="A88" s="20" t="s">
        <v>82</v>
      </c>
      <c r="B88" s="27">
        <v>10</v>
      </c>
      <c r="C88" s="9"/>
    </row>
    <row r="89" spans="1:3">
      <c r="A89" s="20" t="s">
        <v>104</v>
      </c>
      <c r="B89" s="21">
        <v>10</v>
      </c>
      <c r="C89" s="9">
        <f t="shared" si="2"/>
        <v>4.4581160001783249E-2</v>
      </c>
    </row>
    <row r="90" spans="1:3">
      <c r="A90" s="20" t="s">
        <v>157</v>
      </c>
      <c r="B90" s="27">
        <v>1</v>
      </c>
      <c r="C90" s="9">
        <f t="shared" si="2"/>
        <v>4.4581160001783242E-3</v>
      </c>
    </row>
    <row r="91" spans="1:3" ht="15.6">
      <c r="A91" s="40" t="s">
        <v>28</v>
      </c>
      <c r="B91" s="28">
        <v>22431</v>
      </c>
      <c r="C91" s="29">
        <f t="shared" ref="C91" si="3">(B91/B$91)*100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4"/>
  <sheetViews>
    <sheetView topLeftCell="A7" zoomScale="125" zoomScaleNormal="125" workbookViewId="0">
      <selection activeCell="D24" sqref="D24"/>
    </sheetView>
  </sheetViews>
  <sheetFormatPr baseColWidth="10" defaultColWidth="11.44140625" defaultRowHeight="15"/>
  <cols>
    <col min="1" max="1" width="32.44140625" style="4" customWidth="1"/>
    <col min="2" max="2" width="14.5546875" style="8" customWidth="1"/>
    <col min="3" max="3" width="15" style="8" customWidth="1"/>
    <col min="4" max="16384" width="11.44140625" style="4"/>
  </cols>
  <sheetData>
    <row r="1" spans="1:7" ht="17.399999999999999">
      <c r="A1" s="10" t="s">
        <v>1</v>
      </c>
    </row>
    <row r="2" spans="1:7">
      <c r="A2" s="4" t="s">
        <v>0</v>
      </c>
    </row>
    <row r="8" spans="1:7" ht="15.6">
      <c r="A8" s="3" t="s">
        <v>29</v>
      </c>
    </row>
    <row r="10" spans="1:7" ht="15.6">
      <c r="A10" s="3"/>
    </row>
    <row r="11" spans="1:7" ht="19.5" customHeight="1">
      <c r="A11" s="14" t="s">
        <v>30</v>
      </c>
      <c r="B11" s="12" t="s">
        <v>142</v>
      </c>
      <c r="C11" s="13">
        <v>2019</v>
      </c>
      <c r="D11" s="20"/>
    </row>
    <row r="12" spans="1:7">
      <c r="A12" s="41">
        <v>1</v>
      </c>
      <c r="B12" s="27"/>
      <c r="C12" s="27">
        <v>159</v>
      </c>
      <c r="D12" s="20"/>
      <c r="F12" s="15"/>
      <c r="G12" s="15"/>
    </row>
    <row r="13" spans="1:7">
      <c r="A13" s="41">
        <v>2</v>
      </c>
      <c r="B13" s="27"/>
      <c r="C13" s="27">
        <v>131</v>
      </c>
      <c r="D13" s="20"/>
      <c r="F13" s="15"/>
      <c r="G13" s="15"/>
    </row>
    <row r="14" spans="1:7">
      <c r="A14" s="41">
        <v>3</v>
      </c>
      <c r="B14" s="27"/>
      <c r="C14" s="27">
        <v>498</v>
      </c>
      <c r="D14" s="20"/>
      <c r="F14" s="15"/>
      <c r="G14" s="15"/>
    </row>
    <row r="15" spans="1:7">
      <c r="A15" s="41">
        <v>4</v>
      </c>
      <c r="B15" s="27">
        <v>67</v>
      </c>
      <c r="C15" s="27"/>
      <c r="D15" s="20"/>
      <c r="F15" s="15"/>
      <c r="G15" s="15"/>
    </row>
    <row r="16" spans="1:7">
      <c r="A16" s="41">
        <v>5</v>
      </c>
      <c r="B16" s="27">
        <v>108</v>
      </c>
      <c r="C16" s="27"/>
      <c r="D16" s="20"/>
      <c r="F16" s="15"/>
      <c r="G16" s="15"/>
    </row>
    <row r="17" spans="1:7">
      <c r="A17" s="41">
        <v>6</v>
      </c>
      <c r="B17" s="27">
        <v>148</v>
      </c>
      <c r="C17" s="27"/>
      <c r="D17" s="20"/>
      <c r="F17" s="15"/>
      <c r="G17" s="15"/>
    </row>
    <row r="18" spans="1:7">
      <c r="A18" s="41">
        <v>7</v>
      </c>
      <c r="B18" s="27">
        <v>112</v>
      </c>
      <c r="C18" s="27"/>
      <c r="D18" s="20"/>
      <c r="F18" s="15"/>
      <c r="G18" s="15"/>
    </row>
    <row r="19" spans="1:7">
      <c r="A19" s="41">
        <v>8</v>
      </c>
      <c r="B19" s="27">
        <v>119</v>
      </c>
      <c r="C19" s="27"/>
      <c r="D19" s="20"/>
      <c r="F19" s="15"/>
      <c r="G19" s="15"/>
    </row>
    <row r="20" spans="1:7">
      <c r="A20" s="41">
        <v>9</v>
      </c>
      <c r="B20" s="27">
        <v>148</v>
      </c>
      <c r="C20" s="27"/>
      <c r="D20" s="20"/>
      <c r="F20" s="15"/>
      <c r="G20" s="15"/>
    </row>
    <row r="21" spans="1:7">
      <c r="A21" s="41">
        <v>10</v>
      </c>
      <c r="B21" s="27">
        <v>159</v>
      </c>
      <c r="C21" s="27"/>
      <c r="D21" s="20"/>
      <c r="G21" s="15"/>
    </row>
    <row r="22" spans="1:7">
      <c r="A22" s="41">
        <v>11</v>
      </c>
      <c r="B22" s="27">
        <v>137</v>
      </c>
      <c r="C22" s="27"/>
      <c r="D22" s="20"/>
      <c r="G22" s="15"/>
    </row>
    <row r="23" spans="1:7">
      <c r="A23" s="41">
        <v>12</v>
      </c>
      <c r="B23" s="27">
        <v>104</v>
      </c>
      <c r="C23" s="27"/>
      <c r="D23" s="20"/>
      <c r="G23" s="15"/>
    </row>
    <row r="24" spans="1:7" ht="15.6">
      <c r="A24" s="40" t="s">
        <v>6</v>
      </c>
      <c r="B24" s="28">
        <v>1102</v>
      </c>
      <c r="C24" s="28">
        <v>788</v>
      </c>
      <c r="D24" s="28">
        <v>1890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C67"/>
  <sheetViews>
    <sheetView workbookViewId="0">
      <selection activeCell="A24" sqref="A24"/>
    </sheetView>
  </sheetViews>
  <sheetFormatPr baseColWidth="10" defaultColWidth="11.44140625" defaultRowHeight="15"/>
  <cols>
    <col min="1" max="1" width="45.33203125" style="4" customWidth="1"/>
    <col min="2" max="2" width="18.33203125" style="8" customWidth="1"/>
    <col min="3" max="3" width="34.109375" style="8" customWidth="1"/>
    <col min="4" max="16384" width="11.44140625" style="4"/>
  </cols>
  <sheetData>
    <row r="1" spans="1:3" ht="17.399999999999999">
      <c r="A1" s="10" t="s">
        <v>1</v>
      </c>
    </row>
    <row r="2" spans="1:3">
      <c r="A2" s="4" t="s">
        <v>0</v>
      </c>
    </row>
    <row r="8" spans="1:3" ht="15.6">
      <c r="A8" s="3" t="s">
        <v>151</v>
      </c>
    </row>
    <row r="10" spans="1:3" ht="15.6">
      <c r="A10" s="5"/>
      <c r="B10" s="12" t="s">
        <v>27</v>
      </c>
      <c r="C10" s="13" t="s">
        <v>3</v>
      </c>
    </row>
    <row r="11" spans="1:3">
      <c r="A11" s="20" t="s">
        <v>114</v>
      </c>
      <c r="B11" s="27">
        <v>41</v>
      </c>
      <c r="C11" s="9">
        <f t="shared" ref="C11:C42" si="0">(B11/B$67)*100</f>
        <v>8.2329317269076299</v>
      </c>
    </row>
    <row r="12" spans="1:3">
      <c r="A12" s="20" t="s">
        <v>119</v>
      </c>
      <c r="B12" s="27">
        <v>40</v>
      </c>
      <c r="C12" s="9">
        <f t="shared" si="0"/>
        <v>8.0321285140562253</v>
      </c>
    </row>
    <row r="13" spans="1:3">
      <c r="A13" s="20" t="s">
        <v>68</v>
      </c>
      <c r="B13" s="27">
        <v>38</v>
      </c>
      <c r="C13" s="9">
        <f t="shared" si="0"/>
        <v>7.6305220883534144</v>
      </c>
    </row>
    <row r="14" spans="1:3">
      <c r="A14" s="20" t="s">
        <v>88</v>
      </c>
      <c r="B14" s="27">
        <v>33</v>
      </c>
      <c r="C14" s="9">
        <f t="shared" si="0"/>
        <v>6.6265060240963862</v>
      </c>
    </row>
    <row r="15" spans="1:3">
      <c r="A15" s="20" t="s">
        <v>112</v>
      </c>
      <c r="B15" s="27">
        <v>25</v>
      </c>
      <c r="C15" s="9">
        <f t="shared" si="0"/>
        <v>5.0200803212851408</v>
      </c>
    </row>
    <row r="16" spans="1:3">
      <c r="A16" s="20" t="s">
        <v>80</v>
      </c>
      <c r="B16" s="27">
        <v>23</v>
      </c>
      <c r="C16" s="9">
        <f t="shared" si="0"/>
        <v>4.618473895582329</v>
      </c>
    </row>
    <row r="17" spans="1:3">
      <c r="A17" s="20" t="s">
        <v>63</v>
      </c>
      <c r="B17" s="27">
        <v>21</v>
      </c>
      <c r="C17" s="9">
        <f t="shared" si="0"/>
        <v>4.2168674698795181</v>
      </c>
    </row>
    <row r="18" spans="1:3">
      <c r="A18" s="20" t="s">
        <v>115</v>
      </c>
      <c r="B18" s="27">
        <v>21</v>
      </c>
      <c r="C18" s="9">
        <f t="shared" si="0"/>
        <v>4.2168674698795181</v>
      </c>
    </row>
    <row r="19" spans="1:3">
      <c r="A19" s="20" t="s">
        <v>98</v>
      </c>
      <c r="B19" s="27">
        <v>16</v>
      </c>
      <c r="C19" s="9">
        <f t="shared" si="0"/>
        <v>3.2128514056224895</v>
      </c>
    </row>
    <row r="20" spans="1:3">
      <c r="A20" s="20" t="s">
        <v>75</v>
      </c>
      <c r="B20" s="27">
        <v>13</v>
      </c>
      <c r="C20" s="9">
        <f t="shared" si="0"/>
        <v>2.6104417670682731</v>
      </c>
    </row>
    <row r="21" spans="1:3">
      <c r="A21" s="20" t="s">
        <v>76</v>
      </c>
      <c r="B21" s="27">
        <v>12</v>
      </c>
      <c r="C21" s="9">
        <f t="shared" si="0"/>
        <v>2.4096385542168677</v>
      </c>
    </row>
    <row r="22" spans="1:3">
      <c r="A22" s="20" t="s">
        <v>94</v>
      </c>
      <c r="B22" s="27">
        <v>12</v>
      </c>
      <c r="C22" s="9">
        <f t="shared" si="0"/>
        <v>2.4096385542168677</v>
      </c>
    </row>
    <row r="23" spans="1:3">
      <c r="A23" s="20" t="s">
        <v>126</v>
      </c>
      <c r="B23" s="27">
        <v>12</v>
      </c>
      <c r="C23" s="9">
        <f t="shared" si="0"/>
        <v>2.4096385542168677</v>
      </c>
    </row>
    <row r="24" spans="1:3">
      <c r="A24" s="20" t="s">
        <v>128</v>
      </c>
      <c r="B24" s="27">
        <v>12</v>
      </c>
      <c r="C24" s="9">
        <f t="shared" si="0"/>
        <v>2.4096385542168677</v>
      </c>
    </row>
    <row r="25" spans="1:3">
      <c r="A25" s="20" t="s">
        <v>62</v>
      </c>
      <c r="B25" s="27">
        <v>11</v>
      </c>
      <c r="C25" s="9">
        <f t="shared" si="0"/>
        <v>2.2088353413654618</v>
      </c>
    </row>
    <row r="26" spans="1:3">
      <c r="A26" s="20" t="s">
        <v>70</v>
      </c>
      <c r="B26" s="27">
        <v>11</v>
      </c>
      <c r="C26" s="9">
        <f t="shared" si="0"/>
        <v>2.2088353413654618</v>
      </c>
    </row>
    <row r="27" spans="1:3">
      <c r="A27" s="20" t="s">
        <v>77</v>
      </c>
      <c r="B27" s="27">
        <v>10</v>
      </c>
      <c r="C27" s="9">
        <f t="shared" si="0"/>
        <v>2.0080321285140563</v>
      </c>
    </row>
    <row r="28" spans="1:3">
      <c r="A28" s="20" t="s">
        <v>123</v>
      </c>
      <c r="B28" s="27">
        <v>10</v>
      </c>
      <c r="C28" s="9">
        <f t="shared" si="0"/>
        <v>2.0080321285140563</v>
      </c>
    </row>
    <row r="29" spans="1:3">
      <c r="A29" s="20" t="s">
        <v>64</v>
      </c>
      <c r="B29" s="27">
        <v>9</v>
      </c>
      <c r="C29" s="9">
        <f t="shared" si="0"/>
        <v>1.8072289156626504</v>
      </c>
    </row>
    <row r="30" spans="1:3">
      <c r="A30" s="20" t="s">
        <v>95</v>
      </c>
      <c r="B30" s="27">
        <v>8</v>
      </c>
      <c r="C30" s="9">
        <f t="shared" si="0"/>
        <v>1.6064257028112447</v>
      </c>
    </row>
    <row r="31" spans="1:3">
      <c r="A31" s="20" t="s">
        <v>133</v>
      </c>
      <c r="B31" s="27">
        <v>8</v>
      </c>
      <c r="C31" s="9">
        <f t="shared" si="0"/>
        <v>1.6064257028112447</v>
      </c>
    </row>
    <row r="32" spans="1:3">
      <c r="A32" s="20" t="s">
        <v>135</v>
      </c>
      <c r="B32" s="27">
        <v>8</v>
      </c>
      <c r="C32" s="9">
        <f t="shared" si="0"/>
        <v>1.6064257028112447</v>
      </c>
    </row>
    <row r="33" spans="1:3">
      <c r="A33" s="20" t="s">
        <v>97</v>
      </c>
      <c r="B33" s="27">
        <v>7</v>
      </c>
      <c r="C33" s="9">
        <f t="shared" si="0"/>
        <v>1.4056224899598393</v>
      </c>
    </row>
    <row r="34" spans="1:3">
      <c r="A34" s="20" t="s">
        <v>99</v>
      </c>
      <c r="B34" s="27">
        <v>7</v>
      </c>
      <c r="C34" s="9">
        <f t="shared" si="0"/>
        <v>1.4056224899598393</v>
      </c>
    </row>
    <row r="35" spans="1:3">
      <c r="A35" s="20" t="s">
        <v>69</v>
      </c>
      <c r="B35" s="27">
        <v>6</v>
      </c>
      <c r="C35" s="9">
        <f t="shared" si="0"/>
        <v>1.2048192771084338</v>
      </c>
    </row>
    <row r="36" spans="1:3">
      <c r="A36" s="20" t="s">
        <v>93</v>
      </c>
      <c r="B36" s="27">
        <v>6</v>
      </c>
      <c r="C36" s="9">
        <f t="shared" si="0"/>
        <v>1.2048192771084338</v>
      </c>
    </row>
    <row r="37" spans="1:3">
      <c r="A37" s="20" t="s">
        <v>110</v>
      </c>
      <c r="B37" s="27">
        <v>6</v>
      </c>
      <c r="C37" s="9">
        <f t="shared" si="0"/>
        <v>1.2048192771084338</v>
      </c>
    </row>
    <row r="38" spans="1:3">
      <c r="A38" s="20" t="s">
        <v>65</v>
      </c>
      <c r="B38" s="27">
        <v>5</v>
      </c>
      <c r="C38" s="9">
        <f t="shared" si="0"/>
        <v>1.0040160642570282</v>
      </c>
    </row>
    <row r="39" spans="1:3">
      <c r="A39" s="20" t="s">
        <v>105</v>
      </c>
      <c r="B39" s="27">
        <v>5</v>
      </c>
      <c r="C39" s="9">
        <f t="shared" si="0"/>
        <v>1.0040160642570282</v>
      </c>
    </row>
    <row r="40" spans="1:3">
      <c r="A40" s="20" t="s">
        <v>122</v>
      </c>
      <c r="B40" s="27">
        <v>5</v>
      </c>
      <c r="C40" s="9">
        <f t="shared" si="0"/>
        <v>1.0040160642570282</v>
      </c>
    </row>
    <row r="41" spans="1:3">
      <c r="A41" s="20" t="s">
        <v>67</v>
      </c>
      <c r="B41" s="27">
        <v>4</v>
      </c>
      <c r="C41" s="9">
        <f t="shared" si="0"/>
        <v>0.80321285140562237</v>
      </c>
    </row>
    <row r="42" spans="1:3">
      <c r="A42" s="20" t="s">
        <v>92</v>
      </c>
      <c r="B42" s="27">
        <v>4</v>
      </c>
      <c r="C42" s="9">
        <f t="shared" si="0"/>
        <v>0.80321285140562237</v>
      </c>
    </row>
    <row r="43" spans="1:3">
      <c r="A43" s="20" t="s">
        <v>107</v>
      </c>
      <c r="B43" s="27">
        <v>4</v>
      </c>
      <c r="C43" s="9">
        <f t="shared" ref="C43:C67" si="1">(B43/B$67)*100</f>
        <v>0.80321285140562237</v>
      </c>
    </row>
    <row r="44" spans="1:3">
      <c r="A44" s="20" t="s">
        <v>113</v>
      </c>
      <c r="B44" s="27">
        <v>4</v>
      </c>
      <c r="C44" s="9">
        <f t="shared" si="1"/>
        <v>0.80321285140562237</v>
      </c>
    </row>
    <row r="45" spans="1:3">
      <c r="A45" s="20" t="s">
        <v>134</v>
      </c>
      <c r="B45" s="27">
        <v>4</v>
      </c>
      <c r="C45" s="9">
        <f t="shared" si="1"/>
        <v>0.80321285140562237</v>
      </c>
    </row>
    <row r="46" spans="1:3">
      <c r="A46" s="20" t="s">
        <v>61</v>
      </c>
      <c r="B46" s="27">
        <v>3</v>
      </c>
      <c r="C46" s="9">
        <f t="shared" si="1"/>
        <v>0.60240963855421692</v>
      </c>
    </row>
    <row r="47" spans="1:3">
      <c r="A47" s="20" t="s">
        <v>79</v>
      </c>
      <c r="B47" s="27">
        <v>3</v>
      </c>
      <c r="C47" s="9">
        <f t="shared" si="1"/>
        <v>0.60240963855421692</v>
      </c>
    </row>
    <row r="48" spans="1:3">
      <c r="A48" s="20" t="s">
        <v>90</v>
      </c>
      <c r="B48" s="27">
        <v>3</v>
      </c>
      <c r="C48" s="9">
        <f t="shared" si="1"/>
        <v>0.60240963855421692</v>
      </c>
    </row>
    <row r="49" spans="1:3">
      <c r="A49" s="20" t="s">
        <v>129</v>
      </c>
      <c r="B49" s="27">
        <v>3</v>
      </c>
      <c r="C49" s="9">
        <f t="shared" si="1"/>
        <v>0.60240963855421692</v>
      </c>
    </row>
    <row r="50" spans="1:3">
      <c r="A50" s="20" t="s">
        <v>132</v>
      </c>
      <c r="B50" s="27">
        <v>3</v>
      </c>
      <c r="C50" s="9">
        <f t="shared" si="1"/>
        <v>0.60240963855421692</v>
      </c>
    </row>
    <row r="51" spans="1:3">
      <c r="A51" s="20" t="s">
        <v>82</v>
      </c>
      <c r="B51" s="27">
        <v>2</v>
      </c>
      <c r="C51" s="9">
        <f t="shared" si="1"/>
        <v>0.40160642570281119</v>
      </c>
    </row>
    <row r="52" spans="1:3">
      <c r="A52" s="20" t="s">
        <v>83</v>
      </c>
      <c r="B52" s="27">
        <v>2</v>
      </c>
      <c r="C52" s="9">
        <f t="shared" si="1"/>
        <v>0.40160642570281119</v>
      </c>
    </row>
    <row r="53" spans="1:3">
      <c r="A53" s="20" t="s">
        <v>89</v>
      </c>
      <c r="B53" s="27">
        <v>2</v>
      </c>
      <c r="C53" s="9">
        <f t="shared" si="1"/>
        <v>0.40160642570281119</v>
      </c>
    </row>
    <row r="54" spans="1:3">
      <c r="A54" s="20" t="s">
        <v>91</v>
      </c>
      <c r="B54" s="27">
        <v>2</v>
      </c>
      <c r="C54" s="9">
        <f t="shared" si="1"/>
        <v>0.40160642570281119</v>
      </c>
    </row>
    <row r="55" spans="1:3">
      <c r="A55" s="20" t="s">
        <v>109</v>
      </c>
      <c r="B55" s="27">
        <v>2</v>
      </c>
      <c r="C55" s="9">
        <f t="shared" si="1"/>
        <v>0.40160642570281119</v>
      </c>
    </row>
    <row r="56" spans="1:3">
      <c r="A56" s="20" t="s">
        <v>127</v>
      </c>
      <c r="B56" s="27">
        <v>2</v>
      </c>
      <c r="C56" s="9">
        <f t="shared" si="1"/>
        <v>0.40160642570281119</v>
      </c>
    </row>
    <row r="57" spans="1:3">
      <c r="A57" s="20" t="s">
        <v>66</v>
      </c>
      <c r="B57" s="27">
        <v>1</v>
      </c>
      <c r="C57" s="9">
        <f t="shared" si="1"/>
        <v>0.20080321285140559</v>
      </c>
    </row>
    <row r="58" spans="1:3">
      <c r="A58" s="20" t="s">
        <v>87</v>
      </c>
      <c r="B58" s="27">
        <v>1</v>
      </c>
      <c r="C58" s="9">
        <f t="shared" si="1"/>
        <v>0.20080321285140559</v>
      </c>
    </row>
    <row r="59" spans="1:3">
      <c r="A59" s="20" t="s">
        <v>157</v>
      </c>
      <c r="B59" s="27">
        <v>1</v>
      </c>
      <c r="C59" s="9">
        <f t="shared" si="1"/>
        <v>0.20080321285140559</v>
      </c>
    </row>
    <row r="60" spans="1:3">
      <c r="A60" s="20" t="s">
        <v>96</v>
      </c>
      <c r="B60" s="27">
        <v>1</v>
      </c>
      <c r="C60" s="9">
        <f t="shared" si="1"/>
        <v>0.20080321285140559</v>
      </c>
    </row>
    <row r="61" spans="1:3">
      <c r="A61" s="20" t="s">
        <v>102</v>
      </c>
      <c r="B61" s="27">
        <v>1</v>
      </c>
      <c r="C61" s="9">
        <f t="shared" si="1"/>
        <v>0.20080321285140559</v>
      </c>
    </row>
    <row r="62" spans="1:3">
      <c r="A62" s="20" t="s">
        <v>118</v>
      </c>
      <c r="B62" s="27">
        <v>1</v>
      </c>
      <c r="C62" s="9">
        <f t="shared" si="1"/>
        <v>0.20080321285140559</v>
      </c>
    </row>
    <row r="63" spans="1:3">
      <c r="A63" s="20" t="s">
        <v>125</v>
      </c>
      <c r="B63" s="27">
        <v>1</v>
      </c>
      <c r="C63" s="9">
        <f t="shared" si="1"/>
        <v>0.20080321285140559</v>
      </c>
    </row>
    <row r="64" spans="1:3">
      <c r="A64" s="20" t="s">
        <v>130</v>
      </c>
      <c r="B64" s="27">
        <v>1</v>
      </c>
      <c r="C64" s="9">
        <f t="shared" si="1"/>
        <v>0.20080321285140559</v>
      </c>
    </row>
    <row r="65" spans="1:3">
      <c r="A65" s="20" t="s">
        <v>131</v>
      </c>
      <c r="B65" s="27">
        <v>1</v>
      </c>
      <c r="C65" s="9">
        <f t="shared" si="1"/>
        <v>0.20080321285140559</v>
      </c>
    </row>
    <row r="66" spans="1:3">
      <c r="A66" s="20" t="s">
        <v>136</v>
      </c>
      <c r="B66" s="27">
        <v>1</v>
      </c>
      <c r="C66" s="9">
        <f t="shared" si="1"/>
        <v>0.20080321285140559</v>
      </c>
    </row>
    <row r="67" spans="1:3" ht="15.6">
      <c r="A67" s="20" t="s">
        <v>28</v>
      </c>
      <c r="B67" s="28">
        <v>498</v>
      </c>
      <c r="C67" s="29">
        <f t="shared" si="1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C88"/>
  <sheetViews>
    <sheetView workbookViewId="0">
      <selection activeCell="E19" sqref="E19"/>
    </sheetView>
  </sheetViews>
  <sheetFormatPr baseColWidth="10" defaultColWidth="11.44140625" defaultRowHeight="15"/>
  <cols>
    <col min="1" max="1" width="45.33203125" style="4" customWidth="1"/>
    <col min="2" max="2" width="18.33203125" style="8" customWidth="1"/>
    <col min="3" max="3" width="30.5546875" style="8" customWidth="1"/>
    <col min="4" max="16384" width="11.44140625" style="4"/>
  </cols>
  <sheetData>
    <row r="1" spans="1:3" ht="17.399999999999999">
      <c r="A1" s="10" t="s">
        <v>1</v>
      </c>
    </row>
    <row r="2" spans="1:3">
      <c r="A2" s="4" t="s">
        <v>0</v>
      </c>
    </row>
    <row r="8" spans="1:3" ht="30" customHeight="1">
      <c r="A8" s="45" t="s">
        <v>152</v>
      </c>
      <c r="B8" s="45"/>
      <c r="C8" s="45"/>
    </row>
    <row r="10" spans="1:3" ht="15.6">
      <c r="A10" s="5"/>
      <c r="B10" s="12" t="s">
        <v>27</v>
      </c>
      <c r="C10" s="13" t="s">
        <v>3</v>
      </c>
    </row>
    <row r="11" spans="1:3">
      <c r="A11" s="20" t="s">
        <v>114</v>
      </c>
      <c r="B11" s="27">
        <v>216</v>
      </c>
      <c r="C11" s="9">
        <f t="shared" ref="C11:C42" si="0">(B11/B$88)*100</f>
        <v>11.428571428571429</v>
      </c>
    </row>
    <row r="12" spans="1:3">
      <c r="A12" s="20" t="s">
        <v>68</v>
      </c>
      <c r="B12" s="27">
        <v>120</v>
      </c>
      <c r="C12" s="9">
        <f t="shared" si="0"/>
        <v>6.3492063492063489</v>
      </c>
    </row>
    <row r="13" spans="1:3">
      <c r="A13" s="20" t="s">
        <v>115</v>
      </c>
      <c r="B13" s="27">
        <v>112</v>
      </c>
      <c r="C13" s="9">
        <f t="shared" si="0"/>
        <v>5.9259259259259265</v>
      </c>
    </row>
    <row r="14" spans="1:3">
      <c r="A14" s="20" t="s">
        <v>112</v>
      </c>
      <c r="B14" s="27">
        <v>91</v>
      </c>
      <c r="C14" s="9">
        <f t="shared" si="0"/>
        <v>4.8148148148148149</v>
      </c>
    </row>
    <row r="15" spans="1:3">
      <c r="A15" s="20" t="s">
        <v>107</v>
      </c>
      <c r="B15" s="27">
        <v>88</v>
      </c>
      <c r="C15" s="9">
        <f t="shared" si="0"/>
        <v>4.6560846560846558</v>
      </c>
    </row>
    <row r="16" spans="1:3">
      <c r="A16" s="20" t="s">
        <v>80</v>
      </c>
      <c r="B16" s="27">
        <v>85</v>
      </c>
      <c r="C16" s="9">
        <f t="shared" si="0"/>
        <v>4.4973544973544968</v>
      </c>
    </row>
    <row r="17" spans="1:3">
      <c r="A17" s="20" t="s">
        <v>88</v>
      </c>
      <c r="B17" s="27">
        <v>74</v>
      </c>
      <c r="C17" s="9">
        <f t="shared" si="0"/>
        <v>3.9153439153439153</v>
      </c>
    </row>
    <row r="18" spans="1:3">
      <c r="A18" s="20" t="s">
        <v>119</v>
      </c>
      <c r="B18" s="27">
        <v>61</v>
      </c>
      <c r="C18" s="9">
        <f t="shared" si="0"/>
        <v>3.2275132275132274</v>
      </c>
    </row>
    <row r="19" spans="1:3">
      <c r="A19" s="20" t="s">
        <v>63</v>
      </c>
      <c r="B19" s="27">
        <v>60</v>
      </c>
      <c r="C19" s="9">
        <f t="shared" si="0"/>
        <v>3.1746031746031744</v>
      </c>
    </row>
    <row r="20" spans="1:3">
      <c r="A20" s="20" t="s">
        <v>76</v>
      </c>
      <c r="B20" s="27">
        <v>50</v>
      </c>
      <c r="C20" s="9">
        <f t="shared" si="0"/>
        <v>2.6455026455026456</v>
      </c>
    </row>
    <row r="21" spans="1:3">
      <c r="A21" s="20" t="s">
        <v>97</v>
      </c>
      <c r="B21" s="27">
        <v>46</v>
      </c>
      <c r="C21" s="9">
        <f t="shared" si="0"/>
        <v>2.4338624338624339</v>
      </c>
    </row>
    <row r="22" spans="1:3">
      <c r="A22" s="20" t="s">
        <v>110</v>
      </c>
      <c r="B22" s="27">
        <v>45</v>
      </c>
      <c r="C22" s="9">
        <f t="shared" si="0"/>
        <v>2.3809523809523809</v>
      </c>
    </row>
    <row r="23" spans="1:3">
      <c r="A23" s="20" t="s">
        <v>75</v>
      </c>
      <c r="B23" s="27">
        <v>42</v>
      </c>
      <c r="C23" s="9">
        <f t="shared" si="0"/>
        <v>2.2222222222222223</v>
      </c>
    </row>
    <row r="24" spans="1:3">
      <c r="A24" s="20" t="s">
        <v>98</v>
      </c>
      <c r="B24" s="27">
        <v>38</v>
      </c>
      <c r="C24" s="9">
        <f t="shared" si="0"/>
        <v>2.0105820105820107</v>
      </c>
    </row>
    <row r="25" spans="1:3">
      <c r="A25" s="20" t="s">
        <v>77</v>
      </c>
      <c r="B25" s="27">
        <v>37</v>
      </c>
      <c r="C25" s="9">
        <f t="shared" si="0"/>
        <v>1.9576719576719577</v>
      </c>
    </row>
    <row r="26" spans="1:3">
      <c r="A26" s="20" t="s">
        <v>127</v>
      </c>
      <c r="B26" s="27">
        <v>36</v>
      </c>
      <c r="C26" s="9">
        <f t="shared" si="0"/>
        <v>1.9047619047619049</v>
      </c>
    </row>
    <row r="27" spans="1:3">
      <c r="A27" s="20" t="s">
        <v>137</v>
      </c>
      <c r="B27" s="27">
        <v>35</v>
      </c>
      <c r="C27" s="9">
        <f t="shared" si="0"/>
        <v>1.8518518518518516</v>
      </c>
    </row>
    <row r="28" spans="1:3">
      <c r="A28" s="20" t="s">
        <v>62</v>
      </c>
      <c r="B28" s="27">
        <v>34</v>
      </c>
      <c r="C28" s="9">
        <f t="shared" si="0"/>
        <v>1.7989417989417988</v>
      </c>
    </row>
    <row r="29" spans="1:3">
      <c r="A29" s="20" t="s">
        <v>95</v>
      </c>
      <c r="B29" s="27">
        <v>34</v>
      </c>
      <c r="C29" s="9">
        <f t="shared" si="0"/>
        <v>1.7989417989417988</v>
      </c>
    </row>
    <row r="30" spans="1:3">
      <c r="A30" s="20" t="s">
        <v>83</v>
      </c>
      <c r="B30" s="27">
        <v>32</v>
      </c>
      <c r="C30" s="9">
        <f t="shared" si="0"/>
        <v>1.6931216931216932</v>
      </c>
    </row>
    <row r="31" spans="1:3">
      <c r="A31" s="20" t="s">
        <v>135</v>
      </c>
      <c r="B31" s="27">
        <v>31</v>
      </c>
      <c r="C31" s="9">
        <f t="shared" si="0"/>
        <v>1.64021164021164</v>
      </c>
    </row>
    <row r="32" spans="1:3">
      <c r="A32" s="20" t="s">
        <v>94</v>
      </c>
      <c r="B32" s="27">
        <v>30</v>
      </c>
      <c r="C32" s="9">
        <f t="shared" si="0"/>
        <v>1.5873015873015872</v>
      </c>
    </row>
    <row r="33" spans="1:3">
      <c r="A33" s="20" t="s">
        <v>133</v>
      </c>
      <c r="B33" s="27">
        <v>26</v>
      </c>
      <c r="C33" s="9">
        <f t="shared" si="0"/>
        <v>1.3756613756613756</v>
      </c>
    </row>
    <row r="34" spans="1:3">
      <c r="A34" s="20" t="s">
        <v>64</v>
      </c>
      <c r="B34" s="27">
        <v>24</v>
      </c>
      <c r="C34" s="9">
        <f t="shared" si="0"/>
        <v>1.2698412698412698</v>
      </c>
    </row>
    <row r="35" spans="1:3">
      <c r="A35" s="20" t="s">
        <v>122</v>
      </c>
      <c r="B35" s="27">
        <v>23</v>
      </c>
      <c r="C35" s="9">
        <f t="shared" si="0"/>
        <v>1.216931216931217</v>
      </c>
    </row>
    <row r="36" spans="1:3">
      <c r="A36" s="20" t="s">
        <v>91</v>
      </c>
      <c r="B36" s="27">
        <v>20</v>
      </c>
      <c r="C36" s="9">
        <f t="shared" si="0"/>
        <v>1.0582010582010581</v>
      </c>
    </row>
    <row r="37" spans="1:3">
      <c r="A37" s="20" t="s">
        <v>99</v>
      </c>
      <c r="B37" s="27">
        <v>19</v>
      </c>
      <c r="C37" s="9">
        <f t="shared" si="0"/>
        <v>1.0052910052910053</v>
      </c>
    </row>
    <row r="38" spans="1:3">
      <c r="A38" s="20" t="s">
        <v>129</v>
      </c>
      <c r="B38" s="27">
        <v>19</v>
      </c>
      <c r="C38" s="9">
        <f t="shared" si="0"/>
        <v>1.0052910052910053</v>
      </c>
    </row>
    <row r="39" spans="1:3">
      <c r="A39" s="20" t="s">
        <v>86</v>
      </c>
      <c r="B39" s="27">
        <v>18</v>
      </c>
      <c r="C39" s="9">
        <f t="shared" si="0"/>
        <v>0.95238095238095244</v>
      </c>
    </row>
    <row r="40" spans="1:3">
      <c r="A40" s="20" t="s">
        <v>65</v>
      </c>
      <c r="B40" s="27">
        <v>17</v>
      </c>
      <c r="C40" s="9">
        <f t="shared" si="0"/>
        <v>0.89947089947089942</v>
      </c>
    </row>
    <row r="41" spans="1:3">
      <c r="A41" s="20" t="s">
        <v>105</v>
      </c>
      <c r="B41" s="27">
        <v>17</v>
      </c>
      <c r="C41" s="9">
        <f t="shared" si="0"/>
        <v>0.89947089947089942</v>
      </c>
    </row>
    <row r="42" spans="1:3">
      <c r="A42" s="20" t="s">
        <v>113</v>
      </c>
      <c r="B42" s="27">
        <v>16</v>
      </c>
      <c r="C42" s="9">
        <f t="shared" si="0"/>
        <v>0.84656084656084662</v>
      </c>
    </row>
    <row r="43" spans="1:3">
      <c r="A43" s="20" t="s">
        <v>128</v>
      </c>
      <c r="B43" s="27">
        <v>16</v>
      </c>
      <c r="C43" s="9">
        <f t="shared" ref="C43:C74" si="1">(B43/B$88)*100</f>
        <v>0.84656084656084662</v>
      </c>
    </row>
    <row r="44" spans="1:3">
      <c r="A44" s="20" t="s">
        <v>70</v>
      </c>
      <c r="B44" s="27">
        <v>15</v>
      </c>
      <c r="C44" s="9">
        <f t="shared" si="1"/>
        <v>0.79365079365079361</v>
      </c>
    </row>
    <row r="45" spans="1:3">
      <c r="A45" s="20" t="s">
        <v>67</v>
      </c>
      <c r="B45" s="27">
        <v>14</v>
      </c>
      <c r="C45" s="9">
        <f t="shared" si="1"/>
        <v>0.74074074074074081</v>
      </c>
    </row>
    <row r="46" spans="1:3">
      <c r="A46" s="20" t="s">
        <v>92</v>
      </c>
      <c r="B46" s="27">
        <v>14</v>
      </c>
      <c r="C46" s="9">
        <f t="shared" si="1"/>
        <v>0.74074074074074081</v>
      </c>
    </row>
    <row r="47" spans="1:3">
      <c r="A47" s="20" t="s">
        <v>126</v>
      </c>
      <c r="B47" s="27">
        <v>14</v>
      </c>
      <c r="C47" s="9">
        <f t="shared" si="1"/>
        <v>0.74074074074074081</v>
      </c>
    </row>
    <row r="48" spans="1:3">
      <c r="A48" s="20" t="s">
        <v>123</v>
      </c>
      <c r="B48" s="27">
        <v>13</v>
      </c>
      <c r="C48" s="9">
        <f t="shared" si="1"/>
        <v>0.68783068783068779</v>
      </c>
    </row>
    <row r="49" spans="1:3">
      <c r="A49" s="20" t="s">
        <v>61</v>
      </c>
      <c r="B49" s="27">
        <v>12</v>
      </c>
      <c r="C49" s="9">
        <f t="shared" si="1"/>
        <v>0.63492063492063489</v>
      </c>
    </row>
    <row r="50" spans="1:3">
      <c r="A50" s="20" t="s">
        <v>121</v>
      </c>
      <c r="B50" s="27">
        <v>12</v>
      </c>
      <c r="C50" s="9">
        <f t="shared" si="1"/>
        <v>0.63492063492063489</v>
      </c>
    </row>
    <row r="51" spans="1:3">
      <c r="A51" s="20" t="s">
        <v>132</v>
      </c>
      <c r="B51" s="27">
        <v>12</v>
      </c>
      <c r="C51" s="9">
        <f t="shared" si="1"/>
        <v>0.63492063492063489</v>
      </c>
    </row>
    <row r="52" spans="1:3">
      <c r="A52" s="20" t="s">
        <v>136</v>
      </c>
      <c r="B52" s="27">
        <v>12</v>
      </c>
      <c r="C52" s="9">
        <f t="shared" si="1"/>
        <v>0.63492063492063489</v>
      </c>
    </row>
    <row r="53" spans="1:3">
      <c r="A53" s="20" t="s">
        <v>108</v>
      </c>
      <c r="B53" s="27">
        <v>10</v>
      </c>
      <c r="C53" s="9">
        <f t="shared" si="1"/>
        <v>0.52910052910052907</v>
      </c>
    </row>
    <row r="54" spans="1:3">
      <c r="A54" s="20" t="s">
        <v>109</v>
      </c>
      <c r="B54" s="27">
        <v>10</v>
      </c>
      <c r="C54" s="9">
        <f t="shared" si="1"/>
        <v>0.52910052910052907</v>
      </c>
    </row>
    <row r="55" spans="1:3">
      <c r="A55" s="20" t="s">
        <v>85</v>
      </c>
      <c r="B55" s="27">
        <v>9</v>
      </c>
      <c r="C55" s="9">
        <f t="shared" si="1"/>
        <v>0.47619047619047622</v>
      </c>
    </row>
    <row r="56" spans="1:3">
      <c r="A56" s="20" t="s">
        <v>90</v>
      </c>
      <c r="B56" s="27">
        <v>9</v>
      </c>
      <c r="C56" s="9">
        <f t="shared" si="1"/>
        <v>0.47619047619047622</v>
      </c>
    </row>
    <row r="57" spans="1:3">
      <c r="A57" s="20" t="s">
        <v>84</v>
      </c>
      <c r="B57" s="27">
        <v>8</v>
      </c>
      <c r="C57" s="9">
        <f t="shared" si="1"/>
        <v>0.42328042328042331</v>
      </c>
    </row>
    <row r="58" spans="1:3">
      <c r="A58" s="20" t="s">
        <v>93</v>
      </c>
      <c r="B58" s="27">
        <v>8</v>
      </c>
      <c r="C58" s="9">
        <f t="shared" si="1"/>
        <v>0.42328042328042331</v>
      </c>
    </row>
    <row r="59" spans="1:3">
      <c r="A59" s="20" t="s">
        <v>96</v>
      </c>
      <c r="B59" s="27">
        <v>8</v>
      </c>
      <c r="C59" s="9">
        <f t="shared" si="1"/>
        <v>0.42328042328042331</v>
      </c>
    </row>
    <row r="60" spans="1:3">
      <c r="A60" s="20" t="s">
        <v>69</v>
      </c>
      <c r="B60" s="27">
        <v>7</v>
      </c>
      <c r="C60" s="9">
        <f t="shared" si="1"/>
        <v>0.37037037037037041</v>
      </c>
    </row>
    <row r="61" spans="1:3">
      <c r="A61" s="20" t="s">
        <v>89</v>
      </c>
      <c r="B61" s="27">
        <v>7</v>
      </c>
      <c r="C61" s="9">
        <f t="shared" si="1"/>
        <v>0.37037037037037041</v>
      </c>
    </row>
    <row r="62" spans="1:3">
      <c r="A62" s="20" t="s">
        <v>78</v>
      </c>
      <c r="B62" s="27">
        <v>6</v>
      </c>
      <c r="C62" s="9">
        <f t="shared" si="1"/>
        <v>0.31746031746031744</v>
      </c>
    </row>
    <row r="63" spans="1:3">
      <c r="A63" s="20" t="s">
        <v>79</v>
      </c>
      <c r="B63" s="27">
        <v>6</v>
      </c>
      <c r="C63" s="9">
        <f t="shared" si="1"/>
        <v>0.31746031746031744</v>
      </c>
    </row>
    <row r="64" spans="1:3">
      <c r="A64" s="20" t="s">
        <v>134</v>
      </c>
      <c r="B64" s="27">
        <v>6</v>
      </c>
      <c r="C64" s="9">
        <f t="shared" si="1"/>
        <v>0.31746031746031744</v>
      </c>
    </row>
    <row r="65" spans="1:3">
      <c r="A65" s="20" t="s">
        <v>60</v>
      </c>
      <c r="B65" s="27">
        <v>5</v>
      </c>
      <c r="C65" s="9">
        <f t="shared" si="1"/>
        <v>0.26455026455026454</v>
      </c>
    </row>
    <row r="66" spans="1:3">
      <c r="A66" s="20" t="s">
        <v>82</v>
      </c>
      <c r="B66" s="27">
        <v>5</v>
      </c>
      <c r="C66" s="9">
        <f t="shared" si="1"/>
        <v>0.26455026455026454</v>
      </c>
    </row>
    <row r="67" spans="1:3">
      <c r="A67" s="20" t="s">
        <v>102</v>
      </c>
      <c r="B67" s="27">
        <v>5</v>
      </c>
      <c r="C67" s="9">
        <f t="shared" si="1"/>
        <v>0.26455026455026454</v>
      </c>
    </row>
    <row r="68" spans="1:3">
      <c r="A68" s="20" t="s">
        <v>116</v>
      </c>
      <c r="B68" s="27">
        <v>5</v>
      </c>
      <c r="C68" s="9">
        <f t="shared" si="1"/>
        <v>0.26455026455026454</v>
      </c>
    </row>
    <row r="69" spans="1:3">
      <c r="A69" s="20" t="s">
        <v>138</v>
      </c>
      <c r="B69" s="27">
        <v>5</v>
      </c>
      <c r="C69" s="9">
        <f t="shared" si="1"/>
        <v>0.26455026455026454</v>
      </c>
    </row>
    <row r="70" spans="1:3">
      <c r="A70" s="20" t="s">
        <v>87</v>
      </c>
      <c r="B70" s="27">
        <v>4</v>
      </c>
      <c r="C70" s="9">
        <f t="shared" si="1"/>
        <v>0.21164021164021166</v>
      </c>
    </row>
    <row r="71" spans="1:3">
      <c r="A71" s="20" t="s">
        <v>124</v>
      </c>
      <c r="B71" s="27">
        <v>4</v>
      </c>
      <c r="C71" s="9">
        <f t="shared" si="1"/>
        <v>0.21164021164021166</v>
      </c>
    </row>
    <row r="72" spans="1:3">
      <c r="A72" s="20" t="s">
        <v>125</v>
      </c>
      <c r="B72" s="27">
        <v>4</v>
      </c>
      <c r="C72" s="9">
        <f t="shared" si="1"/>
        <v>0.21164021164021166</v>
      </c>
    </row>
    <row r="73" spans="1:3">
      <c r="A73" s="20" t="s">
        <v>66</v>
      </c>
      <c r="B73" s="27">
        <v>3</v>
      </c>
      <c r="C73" s="9">
        <f t="shared" si="1"/>
        <v>0.15873015873015872</v>
      </c>
    </row>
    <row r="74" spans="1:3">
      <c r="A74" s="20" t="s">
        <v>71</v>
      </c>
      <c r="B74" s="27">
        <v>3</v>
      </c>
      <c r="C74" s="9">
        <f t="shared" si="1"/>
        <v>0.15873015873015872</v>
      </c>
    </row>
    <row r="75" spans="1:3">
      <c r="A75" s="20" t="s">
        <v>74</v>
      </c>
      <c r="B75" s="27">
        <v>3</v>
      </c>
      <c r="C75" s="9">
        <f t="shared" ref="C75:C83" si="2">(B75/B$88)*100</f>
        <v>0.15873015873015872</v>
      </c>
    </row>
    <row r="76" spans="1:3">
      <c r="A76" s="20" t="s">
        <v>81</v>
      </c>
      <c r="B76" s="27">
        <v>3</v>
      </c>
      <c r="C76" s="9">
        <f t="shared" si="2"/>
        <v>0.15873015873015872</v>
      </c>
    </row>
    <row r="77" spans="1:3">
      <c r="A77" s="20" t="s">
        <v>111</v>
      </c>
      <c r="B77" s="27">
        <v>3</v>
      </c>
      <c r="C77" s="9">
        <f t="shared" si="2"/>
        <v>0.15873015873015872</v>
      </c>
    </row>
    <row r="78" spans="1:3">
      <c r="A78" s="20" t="s">
        <v>72</v>
      </c>
      <c r="B78" s="27">
        <v>2</v>
      </c>
      <c r="C78" s="9">
        <f t="shared" si="2"/>
        <v>0.10582010582010583</v>
      </c>
    </row>
    <row r="79" spans="1:3">
      <c r="A79" s="20" t="s">
        <v>73</v>
      </c>
      <c r="B79" s="27">
        <v>2</v>
      </c>
      <c r="C79" s="9">
        <f t="shared" si="2"/>
        <v>0.10582010582010583</v>
      </c>
    </row>
    <row r="80" spans="1:3">
      <c r="A80" s="20" t="s">
        <v>120</v>
      </c>
      <c r="B80" s="27">
        <v>2</v>
      </c>
      <c r="C80" s="9">
        <f t="shared" si="2"/>
        <v>0.10582010582010583</v>
      </c>
    </row>
    <row r="81" spans="1:3">
      <c r="A81" s="20" t="s">
        <v>131</v>
      </c>
      <c r="B81" s="27">
        <v>2</v>
      </c>
      <c r="C81" s="9">
        <f t="shared" si="2"/>
        <v>0.10582010582010583</v>
      </c>
    </row>
    <row r="82" spans="1:3">
      <c r="A82" s="20" t="s">
        <v>157</v>
      </c>
      <c r="B82" s="27">
        <v>1</v>
      </c>
      <c r="C82" s="9">
        <f t="shared" si="2"/>
        <v>5.2910052910052914E-2</v>
      </c>
    </row>
    <row r="83" spans="1:3">
      <c r="A83" s="20" t="s">
        <v>103</v>
      </c>
      <c r="B83" s="27">
        <v>1</v>
      </c>
      <c r="C83" s="9">
        <f t="shared" si="2"/>
        <v>5.2910052910052914E-2</v>
      </c>
    </row>
    <row r="84" spans="1:3">
      <c r="A84" s="20" t="s">
        <v>104</v>
      </c>
      <c r="B84" s="27">
        <v>1</v>
      </c>
      <c r="C84" s="9">
        <f t="shared" ref="C84:C87" si="3">(B84/B$88)*100</f>
        <v>5.2910052910052914E-2</v>
      </c>
    </row>
    <row r="85" spans="1:3">
      <c r="A85" s="20" t="s">
        <v>117</v>
      </c>
      <c r="B85" s="27">
        <v>1</v>
      </c>
      <c r="C85" s="9">
        <f t="shared" si="3"/>
        <v>5.2910052910052914E-2</v>
      </c>
    </row>
    <row r="86" spans="1:3">
      <c r="A86" s="20" t="s">
        <v>118</v>
      </c>
      <c r="B86" s="27">
        <v>1</v>
      </c>
      <c r="C86" s="9">
        <f t="shared" si="3"/>
        <v>5.2910052910052914E-2</v>
      </c>
    </row>
    <row r="87" spans="1:3">
      <c r="A87" s="20" t="s">
        <v>130</v>
      </c>
      <c r="B87" s="27">
        <v>1</v>
      </c>
      <c r="C87" s="9">
        <f t="shared" si="3"/>
        <v>5.2910052910052914E-2</v>
      </c>
    </row>
    <row r="88" spans="1:3" ht="15.6">
      <c r="A88" s="40" t="s">
        <v>28</v>
      </c>
      <c r="B88" s="28">
        <v>1890</v>
      </c>
      <c r="C88" s="29">
        <f>(B88/B$88)*100</f>
        <v>100</v>
      </c>
    </row>
  </sheetData>
  <mergeCells count="1">
    <mergeCell ref="A8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PETICIONES</vt:lpstr>
      <vt:lpstr>S-1</vt:lpstr>
      <vt:lpstr>S-2</vt:lpstr>
      <vt:lpstr>S-3</vt:lpstr>
      <vt:lpstr>S-4</vt:lpstr>
      <vt:lpstr>S-5</vt:lpstr>
      <vt:lpstr>S-6</vt:lpstr>
      <vt:lpstr>S-7</vt:lpstr>
      <vt:lpstr>S-8</vt:lpstr>
      <vt:lpstr>S-9</vt:lpstr>
      <vt:lpstr>S-10</vt:lpstr>
      <vt:lpstr>S-11</vt:lpstr>
      <vt:lpstr>S-12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yceinos</cp:lastModifiedBy>
  <cp:lastPrinted>2018-11-02T13:36:10Z</cp:lastPrinted>
  <dcterms:created xsi:type="dcterms:W3CDTF">2018-09-09T06:39:05Z</dcterms:created>
  <dcterms:modified xsi:type="dcterms:W3CDTF">2019-04-02T09:34:41Z</dcterms:modified>
</cp:coreProperties>
</file>